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K All" sheetId="1" r:id="rId4"/>
    <sheet state="visible" name="Sebaran MK" sheetId="2" r:id="rId5"/>
    <sheet state="visible" name="Dosen PBI" sheetId="3" r:id="rId6"/>
    <sheet state="visible" name="Dosen D4" sheetId="4" r:id="rId7"/>
    <sheet state="visible" name="dosen PBJ" sheetId="5" r:id="rId8"/>
    <sheet state="visible" name="Kode Dosen " sheetId="6" r:id="rId9"/>
  </sheets>
  <definedNames>
    <definedName name="kewirausahaan">'Sebaran MK'!$B$92</definedName>
  </definedNames>
  <calcPr/>
  <extLst>
    <ext uri="GoogleSheetsCustomDataVersion1">
      <go:sheetsCustomData xmlns:go="http://customooxmlschemas.google.com/" r:id="rId10" roundtripDataSignature="AMtx7miS+PMpc0lmiJorY0ZqjduPWuTItQ=="/>
    </ext>
  </extLst>
</workbook>
</file>

<file path=xl/sharedStrings.xml><?xml version="1.0" encoding="utf-8"?>
<sst xmlns="http://schemas.openxmlformats.org/spreadsheetml/2006/main" count="1264" uniqueCount="536">
  <si>
    <t>Semester 2 Kurr 2020</t>
  </si>
  <si>
    <t>No Urut</t>
  </si>
  <si>
    <t>Nama Matakuliah</t>
  </si>
  <si>
    <t>Kode  MK</t>
  </si>
  <si>
    <t>Bobot SKS</t>
  </si>
  <si>
    <t>dosen</t>
  </si>
  <si>
    <t>Pendidikan Kewarganegaraan</t>
  </si>
  <si>
    <t>ING19201</t>
  </si>
  <si>
    <t>MPK</t>
  </si>
  <si>
    <t>Bahasa Indonesia</t>
  </si>
  <si>
    <t>ING19202</t>
  </si>
  <si>
    <t>THK</t>
  </si>
  <si>
    <t>ING19203</t>
  </si>
  <si>
    <t>Telaah Kurikulum</t>
  </si>
  <si>
    <t>ING19204</t>
  </si>
  <si>
    <t>Belajar dan Pembelajaran</t>
  </si>
  <si>
    <t>ING19205</t>
  </si>
  <si>
    <t>Literal Listening</t>
  </si>
  <si>
    <t>ING19206</t>
  </si>
  <si>
    <t>Basic English Grammar</t>
  </si>
  <si>
    <t>ING19207</t>
  </si>
  <si>
    <t>Paragraph Writing</t>
  </si>
  <si>
    <t>ING19208</t>
  </si>
  <si>
    <t>Speaking for Academic Purposes#</t>
  </si>
  <si>
    <t>ING19209</t>
  </si>
  <si>
    <t>Critical Reading</t>
  </si>
  <si>
    <t>ING19210</t>
  </si>
  <si>
    <t>Introduction to Linguistics</t>
  </si>
  <si>
    <t>ING19211</t>
  </si>
  <si>
    <t>total</t>
  </si>
  <si>
    <t>Semester 4 Kurr 2020</t>
  </si>
  <si>
    <t>Pembelajaran Mikro</t>
  </si>
  <si>
    <t>ING19401</t>
  </si>
  <si>
    <t>Research Methods on Language and Teaching</t>
  </si>
  <si>
    <t>ING19402</t>
  </si>
  <si>
    <t>Statistics</t>
  </si>
  <si>
    <t>ING19403</t>
  </si>
  <si>
    <t>Scientific Writing </t>
  </si>
  <si>
    <t>ING19404</t>
  </si>
  <si>
    <t>Introduction to English for Specific Purposes</t>
  </si>
  <si>
    <t>ING19405</t>
  </si>
  <si>
    <t>Edupreneurship</t>
  </si>
  <si>
    <t>ING19406</t>
  </si>
  <si>
    <t>Cross Culture Understanding</t>
  </si>
  <si>
    <t>ING19407</t>
  </si>
  <si>
    <t>Literature and Language Teaching </t>
  </si>
  <si>
    <t>ING19408</t>
  </si>
  <si>
    <t>Introduction to Morphosyntax</t>
  </si>
  <si>
    <t>ING19409</t>
  </si>
  <si>
    <t>Introduction to Pragmasemantics</t>
  </si>
  <si>
    <t>ING19410</t>
  </si>
  <si>
    <t>Total</t>
  </si>
  <si>
    <t>Semester 6 Kurr 2020</t>
  </si>
  <si>
    <t>Magang 1 (PLP1, PLP2, KKN)</t>
  </si>
  <si>
    <t>ING19601</t>
  </si>
  <si>
    <t>Semester 8 Kurr 2019</t>
  </si>
  <si>
    <t>Thesis (Skripsi)</t>
  </si>
  <si>
    <t>ING19701</t>
  </si>
  <si>
    <t>KELAS AMBIL KEBAWAH DINAMAI KELAS K</t>
  </si>
  <si>
    <t>MATA kuliah</t>
  </si>
  <si>
    <t>KODE</t>
  </si>
  <si>
    <t>SKS</t>
  </si>
  <si>
    <t xml:space="preserve">kelas </t>
  </si>
  <si>
    <t>kurr</t>
  </si>
  <si>
    <t>Introduction to literature/ semester 3</t>
  </si>
  <si>
    <t>ING 19310</t>
  </si>
  <si>
    <t>K</t>
  </si>
  <si>
    <t>Scientific writing/ sem 4/3 sks</t>
  </si>
  <si>
    <t>ING1420</t>
  </si>
  <si>
    <t>Scientific Writing/ Sem 6/ 3 sks</t>
  </si>
  <si>
    <t>ING 19602</t>
  </si>
  <si>
    <t>Critical reading/sem 4/ 3 sks</t>
  </si>
  <si>
    <t>ING 1419</t>
  </si>
  <si>
    <t>English morphology/ sem 4/ 2 sks</t>
  </si>
  <si>
    <t>ING 1423</t>
  </si>
  <si>
    <t>Material development in ELT/ sem 6/ 3 EKS</t>
  </si>
  <si>
    <t>ING1634</t>
  </si>
  <si>
    <t>PLP2/ Semester 7/3 sks</t>
  </si>
  <si>
    <t>PPL/ sem 7/ 3 sks</t>
  </si>
  <si>
    <t>ING 2708</t>
  </si>
  <si>
    <t>Pembelajaran Mikro/ sem 4/ 2 sks</t>
  </si>
  <si>
    <t xml:space="preserve"> ICT-Based Media for ELT/ sem 4/ 2 sks,</t>
  </si>
  <si>
    <t>ING1421</t>
  </si>
  <si>
    <t xml:space="preserve"> E-Learning for ELT/ sem 5/ 2 sks</t>
  </si>
  <si>
    <t xml:space="preserve">ING 1528 </t>
  </si>
  <si>
    <t>Pembelajaran Mikro/ sem 6/ 2 sks</t>
  </si>
  <si>
    <t>ING 1607</t>
  </si>
  <si>
    <t>PLP 2 (PPL REAL) / Semester 7 / 3 SKS</t>
  </si>
  <si>
    <t>Prose Fiction / Semester 6 / 2 SKS</t>
  </si>
  <si>
    <t>ING 1637</t>
  </si>
  <si>
    <t>ING 19410</t>
  </si>
  <si>
    <t>Interpretive Listening/sem 2/2 sks</t>
  </si>
  <si>
    <t>ING 19207</t>
  </si>
  <si>
    <t>Interpreting/ sem 6/2 sks</t>
  </si>
  <si>
    <t>ING 19606</t>
  </si>
  <si>
    <t>Introduction to psycholinguistics/ sem 6/2 sks</t>
  </si>
  <si>
    <t>ING 19608</t>
  </si>
  <si>
    <t xml:space="preserve"> introduction to sociolinguistics/ sem 6/2 sks</t>
  </si>
  <si>
    <t>ING 19607</t>
  </si>
  <si>
    <t>English phonology/ sem 4/ 2 sks</t>
  </si>
  <si>
    <t>ING 1422</t>
  </si>
  <si>
    <t>English syntax/ sem 4/ 2 sks</t>
  </si>
  <si>
    <t>ING 1424</t>
  </si>
  <si>
    <t>intro to ESP</t>
  </si>
  <si>
    <t>ING 1636</t>
  </si>
  <si>
    <t>Research Method on Language and Teaching/ sem 6/ 4 sks</t>
  </si>
  <si>
    <t>ING 1633</t>
  </si>
  <si>
    <t>ING 19205</t>
  </si>
  <si>
    <t>Pembelajaran mikro</t>
  </si>
  <si>
    <t>ING 19601</t>
  </si>
  <si>
    <t>Literal Reading/ Sem 2/ 2 sks</t>
  </si>
  <si>
    <t>ING 19209</t>
  </si>
  <si>
    <t>Literal listening/sem1/2sks</t>
  </si>
  <si>
    <t>ING 19112</t>
  </si>
  <si>
    <t>paragraph writing/sem2/2sks</t>
  </si>
  <si>
    <t>ING 19210</t>
  </si>
  <si>
    <t>Lintas prodi</t>
  </si>
  <si>
    <t>ING 19405</t>
  </si>
  <si>
    <t>Research Methods on Language and Teaching/sem 6</t>
  </si>
  <si>
    <t>ING 19603</t>
  </si>
  <si>
    <t>cross cultural understanding /sem 7</t>
  </si>
  <si>
    <t>ING 19704</t>
  </si>
  <si>
    <t>MPK AMBIL KEBAWAH</t>
  </si>
  <si>
    <t>Bahasa Indonesia/ Sem 2/ 2 sks</t>
  </si>
  <si>
    <t>rombel MPK</t>
  </si>
  <si>
    <t>THK/ Semester 2/ 2 SKS</t>
  </si>
  <si>
    <t>KELAS RPL DINAMAI KELAS J</t>
  </si>
  <si>
    <t>Kode MK</t>
  </si>
  <si>
    <t>Introduction to Pragmatics</t>
  </si>
  <si>
    <t>ING19504</t>
  </si>
  <si>
    <t>Introduction to Semantics</t>
  </si>
  <si>
    <t>ING19505</t>
  </si>
  <si>
    <t>Materials Development in English Language Teaching</t>
  </si>
  <si>
    <t>ING19604</t>
  </si>
  <si>
    <t>Lintas Prodi</t>
  </si>
  <si>
    <t>Kewirausahaan</t>
  </si>
  <si>
    <t>ING19609</t>
  </si>
  <si>
    <t xml:space="preserve">total </t>
  </si>
  <si>
    <t>ING 20201</t>
  </si>
  <si>
    <t>ING20202</t>
  </si>
  <si>
    <t>PBJ</t>
  </si>
  <si>
    <t>D4 B ING</t>
  </si>
  <si>
    <t>ING20203</t>
  </si>
  <si>
    <t>2A</t>
  </si>
  <si>
    <t>2B</t>
  </si>
  <si>
    <t>2C</t>
  </si>
  <si>
    <t>2D</t>
  </si>
  <si>
    <t>2E</t>
  </si>
  <si>
    <t>2F</t>
  </si>
  <si>
    <t>2G</t>
  </si>
  <si>
    <t>2-IKI</t>
  </si>
  <si>
    <t>ING20204</t>
  </si>
  <si>
    <t>P. Eka Damba</t>
  </si>
  <si>
    <t>P. Wage</t>
  </si>
  <si>
    <t>P. Pasek</t>
  </si>
  <si>
    <t>ING20205</t>
  </si>
  <si>
    <t xml:space="preserve">PBJ </t>
  </si>
  <si>
    <t>ING20206</t>
  </si>
  <si>
    <t>Bu Wahyu</t>
  </si>
  <si>
    <t>P. Mahe</t>
  </si>
  <si>
    <t>B Era A</t>
  </si>
  <si>
    <t>ING20207</t>
  </si>
  <si>
    <t>Bu Rahayu</t>
  </si>
  <si>
    <t>B. Sintya</t>
  </si>
  <si>
    <t>ING20208</t>
  </si>
  <si>
    <t>d4</t>
  </si>
  <si>
    <t>Bu Eka Sulis</t>
  </si>
  <si>
    <t>B. Arie</t>
  </si>
  <si>
    <t>ING20209</t>
  </si>
  <si>
    <t>Bu Istri</t>
  </si>
  <si>
    <t>B. Lokita</t>
  </si>
  <si>
    <t>Bu Sintya</t>
  </si>
  <si>
    <t>B. Dewayu</t>
  </si>
  <si>
    <t>B. Istri</t>
  </si>
  <si>
    <t>ING20210</t>
  </si>
  <si>
    <t>Bu Astiti</t>
  </si>
  <si>
    <t>Bu Lilik</t>
  </si>
  <si>
    <t>P.  Yudha</t>
  </si>
  <si>
    <t>Bu Indra</t>
  </si>
  <si>
    <t>B Indra</t>
  </si>
  <si>
    <t>ING20211</t>
  </si>
  <si>
    <t xml:space="preserve">D4 </t>
  </si>
  <si>
    <t xml:space="preserve">B. Titik </t>
  </si>
  <si>
    <t>P. Trika</t>
  </si>
  <si>
    <t>B. Titik</t>
  </si>
  <si>
    <t>ING20401</t>
  </si>
  <si>
    <t>P. Mikro A</t>
  </si>
  <si>
    <t>P. Mikro B</t>
  </si>
  <si>
    <t>P. Mikro C</t>
  </si>
  <si>
    <t>P. Mikro D</t>
  </si>
  <si>
    <t>P. Mikro E</t>
  </si>
  <si>
    <t>P. Mikro F</t>
  </si>
  <si>
    <t>P. Mikro G</t>
  </si>
  <si>
    <t>P. Mikro H</t>
  </si>
  <si>
    <t>P. Mikro I</t>
  </si>
  <si>
    <t>P. Mikro J</t>
  </si>
  <si>
    <t>P. Mikro K</t>
  </si>
  <si>
    <t>P. Mikro L</t>
  </si>
  <si>
    <t>B. Ratmi</t>
  </si>
  <si>
    <t xml:space="preserve">P. wage </t>
  </si>
  <si>
    <t>B. Artini</t>
  </si>
  <si>
    <t>P. Mikro M</t>
  </si>
  <si>
    <t>P. Mikro N</t>
  </si>
  <si>
    <t>P. Mikro O</t>
  </si>
  <si>
    <t>P. Mikro P</t>
  </si>
  <si>
    <t>P. Mikro Q</t>
  </si>
  <si>
    <t>P. Mikro R</t>
  </si>
  <si>
    <t>P. Mikro S</t>
  </si>
  <si>
    <t>P. Mikro T</t>
  </si>
  <si>
    <t>P. Mikro U</t>
  </si>
  <si>
    <t>P. Mikro V</t>
  </si>
  <si>
    <t>P. Mikro W</t>
  </si>
  <si>
    <t>B. Rahayu</t>
  </si>
  <si>
    <t>4A</t>
  </si>
  <si>
    <t>4B</t>
  </si>
  <si>
    <t>4C</t>
  </si>
  <si>
    <t>4D</t>
  </si>
  <si>
    <t>4E</t>
  </si>
  <si>
    <t>4F</t>
  </si>
  <si>
    <t>4G</t>
  </si>
  <si>
    <t>4-IKI</t>
  </si>
  <si>
    <t>ING20402</t>
  </si>
  <si>
    <t>P. Hery/ B. Dewi</t>
  </si>
  <si>
    <t>B. Titik/B. dewi</t>
  </si>
  <si>
    <t>B. Dewi/B. ratmi</t>
  </si>
  <si>
    <t xml:space="preserve">P. Hery/ B. Titik </t>
  </si>
  <si>
    <t>B. Titik/P. Indra</t>
  </si>
  <si>
    <t>P. Indra/B. Dewi</t>
  </si>
  <si>
    <t>P. Hery/B. Dewi</t>
  </si>
  <si>
    <t>ING20403</t>
  </si>
  <si>
    <t>P. Indra</t>
  </si>
  <si>
    <t>P. indra</t>
  </si>
  <si>
    <t>ING20404</t>
  </si>
  <si>
    <t>B. Eka Sulis</t>
  </si>
  <si>
    <t>P. Hery</t>
  </si>
  <si>
    <t>ING20405</t>
  </si>
  <si>
    <t>D4</t>
  </si>
  <si>
    <t>P. Adi Krisna</t>
  </si>
  <si>
    <t>ING20406</t>
  </si>
  <si>
    <t>B. Indra</t>
  </si>
  <si>
    <t>P. trika</t>
  </si>
  <si>
    <t>B. Era A</t>
  </si>
  <si>
    <t>ING20407</t>
  </si>
  <si>
    <t>P. Budasi</t>
  </si>
  <si>
    <t>ING20408</t>
  </si>
  <si>
    <t>b. Artini</t>
  </si>
  <si>
    <t>B. Arie Suwastini</t>
  </si>
  <si>
    <t>B. Friska</t>
  </si>
  <si>
    <t>ING20409</t>
  </si>
  <si>
    <t>P. Ram</t>
  </si>
  <si>
    <t>P. Adijaya</t>
  </si>
  <si>
    <t xml:space="preserve">P. Ram </t>
  </si>
  <si>
    <t>ING20410</t>
  </si>
  <si>
    <t xml:space="preserve">P.Ram </t>
  </si>
  <si>
    <t>ING20601</t>
  </si>
  <si>
    <t xml:space="preserve">English for Tourism </t>
  </si>
  <si>
    <t>ING20509</t>
  </si>
  <si>
    <t>B.Barus</t>
  </si>
  <si>
    <t>P. Darma</t>
  </si>
  <si>
    <t xml:space="preserve">Interpreting </t>
  </si>
  <si>
    <t>ING20514</t>
  </si>
  <si>
    <t>B.Praba</t>
  </si>
  <si>
    <t xml:space="preserve">English for Tour and Travel </t>
  </si>
  <si>
    <t>ING20518</t>
  </si>
  <si>
    <t>P. Aryawan</t>
  </si>
  <si>
    <t xml:space="preserve">Business English </t>
  </si>
  <si>
    <t>ING20515</t>
  </si>
  <si>
    <t xml:space="preserve">P. Armawan </t>
  </si>
  <si>
    <t>Pengajar</t>
  </si>
  <si>
    <t>no orang</t>
  </si>
  <si>
    <t>nama mahasiswa</t>
  </si>
  <si>
    <t>Bu Lokita</t>
  </si>
  <si>
    <t>Ni Putu Arya Erawati</t>
  </si>
  <si>
    <t>1912022201/C</t>
  </si>
  <si>
    <t>P Hery</t>
  </si>
  <si>
    <t>Putu Gede Ananta Wiguna</t>
  </si>
  <si>
    <t>Ni Kadek Lisa Suparni</t>
  </si>
  <si>
    <t>I Putu Nanda Sheila Yudha</t>
  </si>
  <si>
    <t>P. Eka damba</t>
  </si>
  <si>
    <t>Luh Sri Susi Susanti</t>
  </si>
  <si>
    <t>B. Astiti</t>
  </si>
  <si>
    <t>Risku Wairara</t>
  </si>
  <si>
    <t>1812021171/K</t>
  </si>
  <si>
    <t xml:space="preserve">Risku Wairara </t>
  </si>
  <si>
    <t>I Komang Japar Aridana</t>
  </si>
  <si>
    <t>1912021179/7C</t>
  </si>
  <si>
    <t xml:space="preserve">ingatkan dia daftar PLP </t>
  </si>
  <si>
    <t>Komang Citra Paramita Maheswari</t>
  </si>
  <si>
    <t>2012021189/G</t>
  </si>
  <si>
    <t>kemana?</t>
  </si>
  <si>
    <t>1812021095/7K</t>
  </si>
  <si>
    <t>Yuliana Purnama Bili</t>
  </si>
  <si>
    <t>Agus rudy sanjaya</t>
  </si>
  <si>
    <t>Bu  wahyu</t>
  </si>
  <si>
    <t>Marko Pranata Purba</t>
  </si>
  <si>
    <t>Efraim Delano Dimara</t>
  </si>
  <si>
    <t>eka sulistia</t>
  </si>
  <si>
    <t>Yohana Lolong Mena</t>
  </si>
  <si>
    <t>p.indra</t>
  </si>
  <si>
    <t>b. dewa ayu eka</t>
  </si>
  <si>
    <t>1912021083/C</t>
  </si>
  <si>
    <t>Kelas</t>
  </si>
  <si>
    <t>pengajar</t>
  </si>
  <si>
    <t>tambahan selain RPL</t>
  </si>
  <si>
    <t>J</t>
  </si>
  <si>
    <t>kur 2019</t>
  </si>
  <si>
    <t>Anak Agung Ayu Chandanika Laksmi</t>
  </si>
  <si>
    <t>B. Wahyu</t>
  </si>
  <si>
    <t>1 org wirantini</t>
  </si>
  <si>
    <t>kur 2020</t>
  </si>
  <si>
    <t>B. Luh Indrayani</t>
  </si>
  <si>
    <t>1 org Alit</t>
  </si>
  <si>
    <t>.</t>
  </si>
  <si>
    <t>NO</t>
  </si>
  <si>
    <t>Nama Dosen</t>
  </si>
  <si>
    <t>NIP</t>
  </si>
  <si>
    <t>Gol</t>
  </si>
  <si>
    <t>Nama Mata Kuliah</t>
  </si>
  <si>
    <t xml:space="preserve">SKS </t>
  </si>
  <si>
    <t>Jml Kelas</t>
  </si>
  <si>
    <t>SMT</t>
  </si>
  <si>
    <t>kelas</t>
  </si>
  <si>
    <t>jml beban</t>
  </si>
  <si>
    <t>Ket</t>
  </si>
  <si>
    <t>Total SKS</t>
  </si>
  <si>
    <t>Prof. Dr. I Gede Budasi, M.Ed.</t>
  </si>
  <si>
    <t>195812311985031022</t>
  </si>
  <si>
    <t>IV/b</t>
  </si>
  <si>
    <t>A,C,E,G</t>
  </si>
  <si>
    <t>B, D</t>
  </si>
  <si>
    <t>English Morphology</t>
  </si>
  <si>
    <t>1 org</t>
  </si>
  <si>
    <t>Prof. Dr. Ni Nyoman Padmadewi, M.A</t>
  </si>
  <si>
    <t>196202021988032001</t>
  </si>
  <si>
    <t>IV/d</t>
  </si>
  <si>
    <t>A,B, C,F, G, IKI</t>
  </si>
  <si>
    <t>team</t>
  </si>
  <si>
    <t>team (1 org)</t>
  </si>
  <si>
    <t>.Prof. Dr. I Nyoman Adi Jaya Putra, M.A.</t>
  </si>
  <si>
    <t>196203191987031001</t>
  </si>
  <si>
    <t>F,IKI</t>
  </si>
  <si>
    <t>RPL 7 org</t>
  </si>
  <si>
    <t>B,E,G</t>
  </si>
  <si>
    <t>Prof. Dr. Putu Kerti Nitiasih, M.A</t>
  </si>
  <si>
    <t>196206261986032002</t>
  </si>
  <si>
    <t>B,E,D</t>
  </si>
  <si>
    <t>B,F, IKI</t>
  </si>
  <si>
    <t>Prof. Dra. Luh Putu Artini, M.A., Ph.D.</t>
  </si>
  <si>
    <t>196407141988102001</t>
  </si>
  <si>
    <t>G, Q, V</t>
  </si>
  <si>
    <t>A,C</t>
  </si>
  <si>
    <t>Prof. Dr. Ni Made Ratminingsih, M.A.</t>
  </si>
  <si>
    <t>196609081991022002</t>
  </si>
  <si>
    <t>IV/a</t>
  </si>
  <si>
    <t>B, I, M, W</t>
  </si>
  <si>
    <t>C,G</t>
  </si>
  <si>
    <t>Dr. I Dewa Putu Ramendra, S.Pd., M.Pd.</t>
  </si>
  <si>
    <t>'197609022000031001</t>
  </si>
  <si>
    <t>III/d</t>
  </si>
  <si>
    <t>ICT Based media for ELT</t>
  </si>
  <si>
    <t xml:space="preserve"> E-Learning for ELT</t>
  </si>
  <si>
    <t>C</t>
  </si>
  <si>
    <t>A, F, IKI</t>
  </si>
  <si>
    <t>Made Hery Santosa, Ph.D.</t>
  </si>
  <si>
    <t>'197910232003121001</t>
  </si>
  <si>
    <t>A, D, IKI</t>
  </si>
  <si>
    <t>C, K</t>
  </si>
  <si>
    <t>K= 3 org</t>
  </si>
  <si>
    <t>Dr. Ni Komang Arie Suwastini, S.Pd, M.Hum.</t>
  </si>
  <si>
    <t>198004042003122001</t>
  </si>
  <si>
    <t>B,D,G, IKI</t>
  </si>
  <si>
    <t>F</t>
  </si>
  <si>
    <t>Dr. I.G.A. Lokita Purnamika Utami, S.Pd., M.Pd</t>
  </si>
  <si>
    <t>198304022006042001</t>
  </si>
  <si>
    <t>IVA</t>
  </si>
  <si>
    <t>C, IKI</t>
  </si>
  <si>
    <t>A</t>
  </si>
  <si>
    <t>2 org</t>
  </si>
  <si>
    <t>intro to Literature</t>
  </si>
  <si>
    <t xml:space="preserve">Prose Fiction </t>
  </si>
  <si>
    <t>Dr. Ni Luh Putu Eka Sulistia Dewi, S.Pd., M.Pd.</t>
  </si>
  <si>
    <t>198104192006042002</t>
  </si>
  <si>
    <t>D, IKI</t>
  </si>
  <si>
    <t>D,P</t>
  </si>
  <si>
    <t>Putu Eka Dambayana S., S.Pd., M.Pd.</t>
  </si>
  <si>
    <t>197811142008121002</t>
  </si>
  <si>
    <t>A, G</t>
  </si>
  <si>
    <t>G</t>
  </si>
  <si>
    <t>Scientific Writing</t>
  </si>
  <si>
    <t>IKI</t>
  </si>
  <si>
    <t>I Putu Ngurah Wage Myartawan, S.Pd., M.Pd.</t>
  </si>
  <si>
    <t>197809182006041001</t>
  </si>
  <si>
    <t>B, E, IKI</t>
  </si>
  <si>
    <t>B, F</t>
  </si>
  <si>
    <t>Nyoman Pasek Hadisaputra, S.Pd., M.Pd.</t>
  </si>
  <si>
    <t>III/c</t>
  </si>
  <si>
    <t>C,D, F</t>
  </si>
  <si>
    <t>D,E,F,G</t>
  </si>
  <si>
    <t>Dewa Ayu Eka Agustini, S.Pd., M.S.</t>
  </si>
  <si>
    <t>'198108142009122002</t>
  </si>
  <si>
    <t xml:space="preserve"> E</t>
  </si>
  <si>
    <t>B,D, IKI</t>
  </si>
  <si>
    <t xml:space="preserve">I Putu Indra Kusuma, S.Pd., M.Pd, Ph.D
</t>
  </si>
  <si>
    <t>198701172014041001</t>
  </si>
  <si>
    <t>III/b</t>
  </si>
  <si>
    <t xml:space="preserve"> E, F</t>
  </si>
  <si>
    <t>D,E</t>
  </si>
  <si>
    <t>B,C</t>
  </si>
  <si>
    <t>A.A. Gede Yudha Parmartha, S.Pd., M.Pd.</t>
  </si>
  <si>
    <t>198806222014041001</t>
  </si>
  <si>
    <t>A,D,E,F, G, IKI</t>
  </si>
  <si>
    <t>G. A. P. Suprianti, S.Pd., M.Pd.</t>
  </si>
  <si>
    <t>199002242014042001</t>
  </si>
  <si>
    <t>B, D,</t>
  </si>
  <si>
    <t xml:space="preserve">Literal reading </t>
  </si>
  <si>
    <t>F,S</t>
  </si>
  <si>
    <t>Ni Putu Astiti Pratiwi, S.Pd., M.Pd.</t>
  </si>
  <si>
    <t>198808252015042002</t>
  </si>
  <si>
    <t>E, N, T</t>
  </si>
  <si>
    <t>A,E</t>
  </si>
  <si>
    <t>Ida Ayu Made Istri Utami, S.Pd., M.Pd.</t>
  </si>
  <si>
    <t>198709172015042002</t>
  </si>
  <si>
    <t>A, F,B</t>
  </si>
  <si>
    <t>O, H</t>
  </si>
  <si>
    <t>Kadek Sintya Dewi, S.Pd., M.Pd.</t>
  </si>
  <si>
    <t>198803232015042004</t>
  </si>
  <si>
    <t>C, D, E</t>
  </si>
  <si>
    <t>D, G</t>
  </si>
  <si>
    <t>Putu Adi Krisna Juniarta, S.Pd., M.Pd.</t>
  </si>
  <si>
    <t>198706122015041006</t>
  </si>
  <si>
    <t>B,C, D, F, G,IKI</t>
  </si>
  <si>
    <t>Luh Gede Eka Wahyuni, S.Pd., M.Pd.</t>
  </si>
  <si>
    <t>198812012015042003</t>
  </si>
  <si>
    <t>RPL 6 org</t>
  </si>
  <si>
    <t>Interpretive Listening</t>
  </si>
  <si>
    <t>A, C, G</t>
  </si>
  <si>
    <t>L</t>
  </si>
  <si>
    <t>Gede Mahendrayana, S.Pd., M.Pd.</t>
  </si>
  <si>
    <t>199007252015041002</t>
  </si>
  <si>
    <t>B, D, F, IKI</t>
  </si>
  <si>
    <t>Literal listening</t>
  </si>
  <si>
    <t>A,G</t>
  </si>
  <si>
    <t>Luh Gd Rahayu Budiarta, S.Pd., M.Pd</t>
  </si>
  <si>
    <t>199309192018032001</t>
  </si>
  <si>
    <t>B, G</t>
  </si>
  <si>
    <t>B, F, IKI</t>
  </si>
  <si>
    <t>U</t>
  </si>
  <si>
    <t>Ni Luh Putu Era Adnyayanti, S,Pd., M.Pd.</t>
  </si>
  <si>
    <t>2013.5.105</t>
  </si>
  <si>
    <t>J, R</t>
  </si>
  <si>
    <t>C, F,G, IKI</t>
  </si>
  <si>
    <t>E</t>
  </si>
  <si>
    <t>I Ketut Trika Adi Ana, S.Pd., M.Pd</t>
  </si>
  <si>
    <t>2013.5.103</t>
  </si>
  <si>
    <t>D,E, G</t>
  </si>
  <si>
    <t>B, E</t>
  </si>
  <si>
    <t>Luh Indrayani, S.Pd., M.Pd</t>
  </si>
  <si>
    <t>2021.5.361</t>
  </si>
  <si>
    <t>A, D</t>
  </si>
  <si>
    <t>F, IKI</t>
  </si>
  <si>
    <t>Ida Ayu Made Friska Setiawati, S.Pd., M.Hum</t>
  </si>
  <si>
    <t>2021.5.371</t>
  </si>
  <si>
    <t>E, F</t>
  </si>
  <si>
    <t xml:space="preserve">SMT </t>
  </si>
  <si>
    <t>jml</t>
  </si>
  <si>
    <t xml:space="preserve">Total Sks </t>
  </si>
  <si>
    <t xml:space="preserve">P. Suta </t>
  </si>
  <si>
    <t xml:space="preserve">Intro to semantics </t>
  </si>
  <si>
    <t xml:space="preserve">B. Era </t>
  </si>
  <si>
    <t xml:space="preserve">B. Barus </t>
  </si>
  <si>
    <t>English for Tourism #</t>
  </si>
  <si>
    <t xml:space="preserve">B. Rima </t>
  </si>
  <si>
    <t>D,C</t>
  </si>
  <si>
    <t xml:space="preserve">B. Sri </t>
  </si>
  <si>
    <t xml:space="preserve">P. Darma </t>
  </si>
  <si>
    <t>ING19606</t>
  </si>
  <si>
    <t xml:space="preserve">ING20509 </t>
  </si>
  <si>
    <t>B</t>
  </si>
  <si>
    <t>Business English #</t>
  </si>
  <si>
    <t xml:space="preserve">ING20515 </t>
  </si>
  <si>
    <t xml:space="preserve">P. Suarcaya </t>
  </si>
  <si>
    <t xml:space="preserve">B. Praba </t>
  </si>
  <si>
    <t>Interpreting #</t>
  </si>
  <si>
    <t>CCU</t>
  </si>
  <si>
    <t xml:space="preserve">P. Suardana </t>
  </si>
  <si>
    <t xml:space="preserve">Paragraph writing </t>
  </si>
  <si>
    <t>A, C,E</t>
  </si>
  <si>
    <t xml:space="preserve">P. Aryawan </t>
  </si>
  <si>
    <t>English for Tour and Travel #</t>
  </si>
  <si>
    <t xml:space="preserve">ING20518 </t>
  </si>
  <si>
    <t>B. Yeni</t>
  </si>
  <si>
    <t xml:space="preserve">Belajar dan Pembelajaran </t>
  </si>
  <si>
    <t>A,B,C,IKI,K</t>
  </si>
  <si>
    <t xml:space="preserve">B.Invirna </t>
  </si>
  <si>
    <t>No.</t>
  </si>
  <si>
    <t xml:space="preserve">Short Name </t>
  </si>
  <si>
    <t>Prof. Dr. I Nyoman Adi Jaya Putra, M.A.</t>
  </si>
  <si>
    <t>Prof. Dr. Ni Nyoman Padmadewi, M.A.</t>
  </si>
  <si>
    <t xml:space="preserve">B. Dewi </t>
  </si>
  <si>
    <t>Dr. I Gede Budasi, M.Ed.</t>
  </si>
  <si>
    <t xml:space="preserve">B. Arie </t>
  </si>
  <si>
    <t>B. Eka</t>
  </si>
  <si>
    <t xml:space="preserve">P. Eka </t>
  </si>
  <si>
    <t xml:space="preserve">P. Pasek </t>
  </si>
  <si>
    <t>Putu Indra Kusuma, S.Pd., M.Pd, Ph.D</t>
  </si>
  <si>
    <t xml:space="preserve">, 0017058801, </t>
  </si>
  <si>
    <t>Ni Wayan Surya Mahayanti, S.Pd., M.Pd</t>
  </si>
  <si>
    <t>B. Surya</t>
  </si>
  <si>
    <t>P. Yudha</t>
  </si>
  <si>
    <t>B. Lilik</t>
  </si>
  <si>
    <t xml:space="preserve">B. Istri </t>
  </si>
  <si>
    <t>P. Adi K</t>
  </si>
  <si>
    <t>Dr. Asril Marjohan, M.A.</t>
  </si>
  <si>
    <t xml:space="preserve">P. Asril </t>
  </si>
  <si>
    <t xml:space="preserve">B. Indra </t>
  </si>
  <si>
    <t xml:space="preserve">B. Friska </t>
  </si>
  <si>
    <t>Dr. Ni Putu Era Marsakawati., S.Pd., M.Pd</t>
  </si>
  <si>
    <t>B. Era M</t>
  </si>
  <si>
    <t>I Made Darma Susena Suyasa, S.S., M.Hum</t>
  </si>
  <si>
    <t>Dr. Luh Putu Sri Adnyani, S.Pd., M.Hum</t>
  </si>
  <si>
    <t>B. Sri A</t>
  </si>
  <si>
    <t>Dr. Putu Suarcaya, S.Pd., M.Sc</t>
  </si>
  <si>
    <t>P. Suarcaya</t>
  </si>
  <si>
    <t xml:space="preserve">Rima Andriani Sari, S.Pd., M. Hum </t>
  </si>
  <si>
    <t>Made Aryawan Adijaya, S.Pd., M. Pd</t>
  </si>
  <si>
    <t>I Ketut Armawan, S.Pd., M. Pd.</t>
  </si>
  <si>
    <t xml:space="preserve">A.A Sri Barustyawati, S.Pd., M. Hum </t>
  </si>
  <si>
    <t>B. Barus</t>
  </si>
  <si>
    <t>Putu Ayu Prabawati Sudana, S.Pd., M.Hum</t>
  </si>
  <si>
    <t xml:space="preserve">I Made Suardana, S.Pd., M.Hum </t>
  </si>
  <si>
    <t>P. Suardana</t>
  </si>
  <si>
    <t>Desak Made Sri Mardani, S.S., M.Pd.</t>
  </si>
  <si>
    <t>B. Desak</t>
  </si>
  <si>
    <t xml:space="preserve"> Yeni, S.Pd., M.Pd.</t>
  </si>
  <si>
    <t xml:space="preserve">B. Yeni </t>
  </si>
  <si>
    <t xml:space="preserve">I Made Suta Paramarta, S.Pd., M.Hum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</si>
</sst>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2">
    <font>
      <sz val="11.0"/>
      <color rgb="FF000000"/>
      <name val="Calibri"/>
      <scheme val="minor"/>
    </font>
    <font>
      <b/>
      <sz val="12.0"/>
      <color theme="1"/>
      <name val="Times New Roman"/>
    </font>
    <font>
      <sz val="11.0"/>
      <color rgb="FF000000"/>
      <name val="Times New Roman"/>
    </font>
    <font>
      <sz val="11.0"/>
      <color rgb="FF000000"/>
      <name val="Calibri"/>
    </font>
    <font>
      <b/>
      <sz val="11.0"/>
      <color rgb="FF000000"/>
      <name val="Times New Roman"/>
    </font>
    <font/>
    <font>
      <sz val="12.0"/>
      <color theme="1"/>
      <name val="Times New Roman"/>
    </font>
    <font>
      <sz val="10.0"/>
      <color rgb="FFFF0000"/>
      <name val="Times New Roman"/>
    </font>
    <font>
      <sz val="10.0"/>
      <color rgb="FF000000"/>
      <name val="Times New Roman"/>
    </font>
    <font>
      <sz val="12.0"/>
      <color rgb="FF000000"/>
      <name val="Times New Roman"/>
    </font>
    <font>
      <b/>
      <sz val="10.0"/>
      <color rgb="FF000000"/>
      <name val="Times New Roman"/>
    </font>
    <font>
      <sz val="16.0"/>
      <color rgb="FF000000"/>
      <name val="Bookman Old Style"/>
    </font>
    <font>
      <sz val="11.0"/>
      <color rgb="FF000000"/>
      <name val="Bookman Old Style"/>
    </font>
    <font>
      <color theme="1"/>
      <name val="Calibri"/>
      <scheme val="minor"/>
    </font>
    <font>
      <sz val="12.0"/>
      <color rgb="FF000000"/>
      <name val="Bookman Old Style"/>
    </font>
    <font>
      <sz val="11.0"/>
      <color rgb="FF7F7F7F"/>
      <name val="Bookman Old Style"/>
    </font>
    <font>
      <b/>
      <sz val="11.0"/>
      <color theme="1"/>
      <name val="Bookman Old Style"/>
    </font>
    <font>
      <b/>
      <sz val="11.0"/>
      <color rgb="FF000000"/>
      <name val="Bookman Old Style"/>
    </font>
    <font>
      <sz val="11.0"/>
      <color theme="1"/>
      <name val="Calibri"/>
    </font>
    <font>
      <sz val="11.0"/>
      <color rgb="FFFF0000"/>
      <name val="Bookman Old Style"/>
    </font>
    <font>
      <sz val="11.0"/>
      <color rgb="FF92CDDC"/>
      <name val="Bookman Old Style"/>
    </font>
    <font>
      <sz val="11.0"/>
      <color theme="4"/>
      <name val="Bookman Old Style"/>
    </font>
    <font>
      <sz val="11.0"/>
      <color theme="1"/>
      <name val="Bookman Old Style"/>
    </font>
    <font>
      <sz val="11.0"/>
      <color rgb="FF376092"/>
      <name val="Bookman Old Style"/>
    </font>
    <font>
      <sz val="11.0"/>
      <color rgb="FFFFFF99"/>
      <name val="Bookman Old Style"/>
    </font>
    <font>
      <sz val="11.0"/>
      <color rgb="FFFFFFFF"/>
      <name val="Bookman Old Style"/>
    </font>
    <font>
      <b/>
      <sz val="12.0"/>
      <color rgb="FF000000"/>
      <name val="Times New Roman"/>
    </font>
    <font>
      <sz val="12.0"/>
      <color rgb="FFFF0000"/>
      <name val="Bookman Old Style"/>
    </font>
    <font>
      <sz val="12.0"/>
      <color rgb="FF000000"/>
      <name val="Calibri"/>
    </font>
    <font>
      <sz val="12.0"/>
      <color theme="1"/>
      <name val="Bookman Old Style"/>
    </font>
    <font>
      <b/>
      <sz val="12.0"/>
      <color rgb="FF000000"/>
      <name val="Bookman Old Style"/>
    </font>
    <font>
      <b/>
      <sz val="12.0"/>
      <color rgb="FF000000"/>
      <name val="Bodoni"/>
    </font>
    <font>
      <b/>
      <sz val="12.0"/>
      <color theme="1"/>
      <name val="Bodoni"/>
    </font>
    <font>
      <b/>
      <sz val="12.0"/>
      <color theme="1"/>
      <name val="Bookman Old Style"/>
    </font>
    <font>
      <sz val="12.0"/>
      <color rgb="FF000000"/>
      <name val="Bodoni"/>
    </font>
    <font>
      <sz val="11.0"/>
      <color rgb="FFFF0000"/>
      <name val="Cambria"/>
    </font>
    <font>
      <sz val="11.0"/>
      <color rgb="FF000000"/>
      <name val="Cambria"/>
    </font>
    <font>
      <sz val="11.0"/>
      <color theme="1"/>
      <name val="Times New Roman"/>
    </font>
    <font>
      <b/>
      <sz val="11.0"/>
      <color rgb="FF000000"/>
      <name val="Arimo"/>
    </font>
    <font>
      <sz val="11.0"/>
      <color rgb="FF000000"/>
      <name val="Arimo"/>
    </font>
    <font>
      <sz val="11.0"/>
      <color rgb="FF4D5156"/>
      <name val="Arial"/>
    </font>
    <font>
      <sz val="11.0"/>
      <color theme="1"/>
      <name val="Arimo"/>
    </font>
  </fonts>
  <fills count="15">
    <fill>
      <patternFill patternType="none"/>
    </fill>
    <fill>
      <patternFill patternType="lightGray"/>
    </fill>
    <fill>
      <patternFill patternType="solid">
        <fgColor rgb="FFA6A6A6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C2D69B"/>
        <bgColor rgb="FFC2D69B"/>
      </patternFill>
    </fill>
    <fill>
      <patternFill patternType="solid">
        <fgColor rgb="FFB2A1C7"/>
        <bgColor rgb="FFB2A1C7"/>
      </patternFill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E5B8B7"/>
        <bgColor rgb="FFE5B8B7"/>
      </patternFill>
    </fill>
    <fill>
      <patternFill patternType="solid">
        <fgColor rgb="FFEDEDED"/>
        <bgColor rgb="FFEDEDED"/>
      </patternFill>
    </fill>
    <fill>
      <patternFill patternType="solid">
        <fgColor rgb="FFDCE5F1"/>
        <bgColor rgb="FFDCE5F1"/>
      </patternFill>
    </fill>
    <fill>
      <patternFill patternType="solid">
        <fgColor rgb="FFC6D9F0"/>
        <bgColor rgb="FFC6D9F0"/>
      </patternFill>
    </fill>
    <fill>
      <patternFill patternType="solid">
        <fgColor rgb="FFF2DCDB"/>
        <bgColor rgb="FFF2DCDB"/>
      </patternFill>
    </fill>
    <fill>
      <patternFill patternType="solid">
        <fgColor rgb="FFB9CCE4"/>
        <bgColor rgb="FFB9CCE4"/>
      </patternFill>
    </fill>
    <fill>
      <patternFill patternType="solid">
        <fgColor rgb="FFD9EAD3"/>
        <bgColor rgb="FFD9EAD3"/>
      </patternFill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</borders>
  <cellStyleXfs count="1">
    <xf borderId="0" fillId="0" fontId="0" numFmtId="0" applyAlignment="1" applyFont="1"/>
  </cellStyleXfs>
  <cellXfs count="359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left" vertical="bottom"/>
    </xf>
    <xf borderId="1" fillId="0" fontId="2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2" fillId="0" fontId="1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bottom" wrapText="1"/>
    </xf>
    <xf borderId="3" fillId="0" fontId="5" numFmtId="0" xfId="0" applyAlignment="1" applyBorder="1" applyFont="1">
      <alignment vertical="center"/>
    </xf>
    <xf borderId="1" fillId="0" fontId="6" numFmtId="0" xfId="0" applyAlignment="1" applyBorder="1" applyFont="1">
      <alignment horizontal="center" vertical="bottom"/>
    </xf>
    <xf borderId="1" fillId="0" fontId="7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vertical="bottom"/>
    </xf>
    <xf borderId="1" fillId="0" fontId="9" numFmtId="0" xfId="0" applyAlignment="1" applyBorder="1" applyFont="1">
      <alignment vertical="bottom"/>
    </xf>
    <xf borderId="0" fillId="0" fontId="6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4" fillId="2" fontId="10" numFmtId="0" xfId="0" applyAlignment="1" applyBorder="1" applyFill="1" applyFont="1">
      <alignment shrinkToFit="0" vertical="center" wrapText="1"/>
    </xf>
    <xf borderId="5" fillId="2" fontId="8" numFmtId="0" xfId="0" applyAlignment="1" applyBorder="1" applyFont="1">
      <alignment shrinkToFit="0" vertical="center" wrapText="1"/>
    </xf>
    <xf borderId="1" fillId="2" fontId="10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vertical="bottom"/>
    </xf>
    <xf borderId="6" fillId="0" fontId="8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shrinkToFit="0" vertical="center" wrapText="1"/>
    </xf>
    <xf borderId="8" fillId="0" fontId="8" numFmtId="0" xfId="0" applyAlignment="1" applyBorder="1" applyFont="1">
      <alignment shrinkToFit="0" vertical="center" wrapText="1"/>
    </xf>
    <xf borderId="0" fillId="0" fontId="3" numFmtId="0" xfId="0" applyAlignment="1" applyFont="1">
      <alignment horizontal="center" vertical="bottom"/>
    </xf>
    <xf borderId="1" fillId="0" fontId="3" numFmtId="0" xfId="0" applyAlignment="1" applyBorder="1" applyFont="1">
      <alignment horizontal="right" vertical="bottom"/>
    </xf>
    <xf borderId="0" fillId="0" fontId="11" numFmtId="0" xfId="0" applyAlignment="1" applyFont="1">
      <alignment vertical="bottom"/>
    </xf>
    <xf borderId="0" fillId="0" fontId="12" numFmtId="0" xfId="0" applyAlignment="1" applyFont="1">
      <alignment vertical="bottom"/>
    </xf>
    <xf borderId="1" fillId="0" fontId="12" numFmtId="0" xfId="0" applyAlignment="1" applyBorder="1" applyFont="1">
      <alignment vertical="bottom"/>
    </xf>
    <xf borderId="1" fillId="0" fontId="12" numFmtId="0" xfId="0" applyAlignment="1" applyBorder="1" applyFont="1">
      <alignment shrinkToFit="0" vertical="bottom" wrapText="1"/>
    </xf>
    <xf borderId="1" fillId="0" fontId="12" numFmtId="0" xfId="0" applyAlignment="1" applyBorder="1" applyFont="1">
      <alignment horizontal="center" vertical="bottom"/>
    </xf>
    <xf borderId="1" fillId="0" fontId="12" numFmtId="0" xfId="0" applyAlignment="1" applyBorder="1" applyFont="1">
      <alignment shrinkToFit="0" vertical="center" wrapText="1"/>
    </xf>
    <xf borderId="0" fillId="0" fontId="3" numFmtId="0" xfId="0" applyAlignment="1" applyFont="1">
      <alignment readingOrder="0" shrinkToFit="0" vertical="bottom" wrapText="0"/>
    </xf>
    <xf borderId="1" fillId="0" fontId="12" numFmtId="0" xfId="0" applyAlignment="1" applyBorder="1" applyFont="1">
      <alignment readingOrder="0" vertical="bottom"/>
    </xf>
    <xf borderId="1" fillId="0" fontId="12" numFmtId="0" xfId="0" applyAlignment="1" applyBorder="1" applyFont="1">
      <alignment horizontal="center" readingOrder="0" vertical="bottom"/>
    </xf>
    <xf borderId="1" fillId="0" fontId="12" numFmtId="0" xfId="0" applyAlignment="1" applyBorder="1" applyFont="1">
      <alignment readingOrder="0" shrinkToFit="0" vertical="center" wrapText="1"/>
    </xf>
    <xf borderId="1" fillId="3" fontId="12" numFmtId="0" xfId="0" applyAlignment="1" applyBorder="1" applyFill="1" applyFont="1">
      <alignment vertical="bottom"/>
    </xf>
    <xf borderId="0" fillId="3" fontId="3" numFmtId="0" xfId="0" applyAlignment="1" applyFont="1">
      <alignment readingOrder="0" vertical="bottom"/>
    </xf>
    <xf borderId="1" fillId="3" fontId="12" numFmtId="0" xfId="0" applyAlignment="1" applyBorder="1" applyFont="1">
      <alignment readingOrder="0" vertical="bottom"/>
    </xf>
    <xf borderId="1" fillId="3" fontId="12" numFmtId="0" xfId="0" applyAlignment="1" applyBorder="1" applyFont="1">
      <alignment horizontal="center" readingOrder="0" vertical="bottom"/>
    </xf>
    <xf borderId="1" fillId="3" fontId="12" numFmtId="0" xfId="0" applyAlignment="1" applyBorder="1" applyFont="1">
      <alignment readingOrder="0" shrinkToFit="0" vertical="center" wrapText="1"/>
    </xf>
    <xf borderId="9" fillId="3" fontId="3" numFmtId="0" xfId="0" applyAlignment="1" applyBorder="1" applyFont="1">
      <alignment vertical="bottom"/>
    </xf>
    <xf borderId="1" fillId="3" fontId="12" numFmtId="0" xfId="0" applyAlignment="1" applyBorder="1" applyFont="1">
      <alignment horizontal="center" vertical="bottom"/>
    </xf>
    <xf borderId="1" fillId="3" fontId="12" numFmtId="0" xfId="0" applyAlignment="1" applyBorder="1" applyFont="1">
      <alignment shrinkToFit="0" vertical="center" wrapText="1"/>
    </xf>
    <xf borderId="0" fillId="0" fontId="12" numFmtId="0" xfId="0" applyAlignment="1" applyFont="1">
      <alignment vertical="center"/>
    </xf>
    <xf borderId="9" fillId="3" fontId="3" numFmtId="0" xfId="0" applyAlignment="1" applyBorder="1" applyFont="1">
      <alignment readingOrder="0" vertical="bottom"/>
    </xf>
    <xf borderId="0" fillId="0" fontId="13" numFmtId="0" xfId="0" applyAlignment="1" applyFont="1">
      <alignment readingOrder="0" vertical="center"/>
    </xf>
    <xf borderId="0" fillId="0" fontId="3" numFmtId="0" xfId="0" applyAlignment="1" applyFont="1">
      <alignment readingOrder="0" vertical="bottom"/>
    </xf>
    <xf borderId="0" fillId="0" fontId="12" numFmtId="0" xfId="0" applyAlignment="1" applyFont="1">
      <alignment readingOrder="0" vertical="bottom"/>
    </xf>
    <xf borderId="0" fillId="0" fontId="12" numFmtId="0" xfId="0" applyAlignment="1" applyFont="1">
      <alignment horizontal="center" readingOrder="0" vertical="bottom"/>
    </xf>
    <xf borderId="1" fillId="0" fontId="14" numFmtId="0" xfId="0" applyAlignment="1" applyBorder="1" applyFont="1">
      <alignment horizontal="center" vertical="bottom"/>
    </xf>
    <xf borderId="1" fillId="0" fontId="12" numFmtId="0" xfId="0" applyAlignment="1" applyBorder="1" applyFont="1">
      <alignment readingOrder="0" shrinkToFit="0" vertical="bottom" wrapText="1"/>
    </xf>
    <xf borderId="1" fillId="0" fontId="14" numFmtId="0" xfId="0" applyAlignment="1" applyBorder="1" applyFont="1">
      <alignment readingOrder="0" vertical="bottom"/>
    </xf>
    <xf borderId="1" fillId="0" fontId="14" numFmtId="0" xfId="0" applyAlignment="1" applyBorder="1" applyFont="1">
      <alignment shrinkToFit="0" vertical="center" wrapText="1"/>
    </xf>
    <xf borderId="1" fillId="0" fontId="14" numFmtId="0" xfId="0" applyAlignment="1" applyBorder="1" applyFont="1">
      <alignment vertical="bottom"/>
    </xf>
    <xf borderId="0" fillId="0" fontId="12" numFmtId="0" xfId="0" applyAlignment="1" applyFont="1">
      <alignment shrinkToFit="0" vertical="bottom" wrapText="1"/>
    </xf>
    <xf borderId="1" fillId="0" fontId="12" numFmtId="0" xfId="0" applyAlignment="1" applyBorder="1" applyFont="1">
      <alignment horizontal="center" shrinkToFit="0" vertical="bottom" wrapText="1"/>
    </xf>
    <xf borderId="1" fillId="0" fontId="12" numFmtId="0" xfId="0" applyAlignment="1" applyBorder="1" applyFont="1">
      <alignment shrinkToFit="0" vertical="top" wrapText="1"/>
    </xf>
    <xf borderId="9" fillId="4" fontId="12" numFmtId="0" xfId="0" applyAlignment="1" applyBorder="1" applyFill="1" applyFont="1">
      <alignment vertical="bottom"/>
    </xf>
    <xf borderId="9" fillId="5" fontId="12" numFmtId="0" xfId="0" applyAlignment="1" applyBorder="1" applyFill="1" applyFont="1">
      <alignment vertical="bottom"/>
    </xf>
    <xf borderId="1" fillId="0" fontId="15" numFmtId="0" xfId="0" applyAlignment="1" applyBorder="1" applyFont="1">
      <alignment horizontal="center" vertical="bottom"/>
    </xf>
    <xf borderId="1" fillId="0" fontId="15" numFmtId="0" xfId="0" applyAlignment="1" applyBorder="1" applyFont="1">
      <alignment shrinkToFit="0" vertical="bottom" wrapText="1"/>
    </xf>
    <xf borderId="1" fillId="0" fontId="16" numFmtId="0" xfId="0" applyAlignment="1" applyBorder="1" applyFont="1">
      <alignment horizontal="left" vertical="bottom"/>
    </xf>
    <xf borderId="1" fillId="0" fontId="16" numFmtId="0" xfId="0" applyAlignment="1" applyBorder="1" applyFont="1">
      <alignment horizontal="left" shrinkToFit="0" vertical="bottom" wrapText="1"/>
    </xf>
    <xf borderId="2" fillId="0" fontId="16" numFmtId="0" xfId="0" applyAlignment="1" applyBorder="1" applyFont="1">
      <alignment horizontal="center" shrinkToFit="0" vertical="center" wrapText="1"/>
    </xf>
    <xf borderId="2" fillId="0" fontId="17" numFmtId="0" xfId="0" applyAlignment="1" applyBorder="1" applyFont="1">
      <alignment horizontal="center" shrinkToFit="0" vertical="bottom" wrapText="1"/>
    </xf>
    <xf borderId="3" fillId="0" fontId="18" numFmtId="0" xfId="0" applyAlignment="1" applyBorder="1" applyFont="1">
      <alignment vertical="center"/>
    </xf>
    <xf borderId="1" fillId="0" fontId="19" numFmtId="0" xfId="0" applyAlignment="1" applyBorder="1" applyFont="1">
      <alignment shrinkToFit="0" vertical="center" wrapText="1"/>
    </xf>
    <xf borderId="1" fillId="4" fontId="12" numFmtId="0" xfId="0" applyAlignment="1" applyBorder="1" applyFont="1">
      <alignment vertical="bottom"/>
    </xf>
    <xf borderId="1" fillId="5" fontId="12" numFmtId="0" xfId="0" applyAlignment="1" applyBorder="1" applyFont="1">
      <alignment vertical="bottom"/>
    </xf>
    <xf borderId="2" fillId="0" fontId="12" numFmtId="0" xfId="0" applyAlignment="1" applyBorder="1" applyFont="1">
      <alignment horizontal="center" vertical="bottom"/>
    </xf>
    <xf borderId="1" fillId="0" fontId="12" numFmtId="0" xfId="0" applyAlignment="1" applyBorder="1" applyFont="1">
      <alignment vertical="center"/>
    </xf>
    <xf borderId="3" fillId="0" fontId="12" numFmtId="0" xfId="0" applyAlignment="1" applyBorder="1" applyFont="1">
      <alignment horizontal="center" vertical="bottom"/>
    </xf>
    <xf borderId="9" fillId="6" fontId="12" numFmtId="0" xfId="0" applyAlignment="1" applyBorder="1" applyFill="1" applyFont="1">
      <alignment horizontal="center" vertical="bottom"/>
    </xf>
    <xf borderId="0" fillId="0" fontId="20" numFmtId="0" xfId="0" applyAlignment="1" applyFont="1">
      <alignment vertical="bottom"/>
    </xf>
    <xf borderId="0" fillId="0" fontId="21" numFmtId="0" xfId="0" applyAlignment="1" applyFont="1">
      <alignment vertical="bottom"/>
    </xf>
    <xf borderId="10" fillId="4" fontId="12" numFmtId="0" xfId="0" applyAlignment="1" applyBorder="1" applyFont="1">
      <alignment vertical="bottom"/>
    </xf>
    <xf borderId="9" fillId="5" fontId="12" numFmtId="0" xfId="0" applyAlignment="1" applyBorder="1" applyFont="1">
      <alignment readingOrder="0" vertical="bottom"/>
    </xf>
    <xf borderId="9" fillId="6" fontId="12" numFmtId="0" xfId="0" applyAlignment="1" applyBorder="1" applyFont="1">
      <alignment vertical="bottom"/>
    </xf>
    <xf borderId="0" fillId="0" fontId="19" numFmtId="0" xfId="0" applyAlignment="1" applyFont="1">
      <alignment vertical="bottom"/>
    </xf>
    <xf borderId="0" fillId="0" fontId="22" numFmtId="0" xfId="0" applyAlignment="1" applyFont="1">
      <alignment horizontal="center" vertical="bottom"/>
    </xf>
    <xf borderId="9" fillId="7" fontId="12" numFmtId="0" xfId="0" applyAlignment="1" applyBorder="1" applyFill="1" applyFont="1">
      <alignment vertical="bottom"/>
    </xf>
    <xf borderId="9" fillId="7" fontId="23" numFmtId="0" xfId="0" applyAlignment="1" applyBorder="1" applyFont="1">
      <alignment shrinkToFit="0" vertical="bottom" wrapText="1"/>
    </xf>
    <xf borderId="9" fillId="7" fontId="22" numFmtId="0" xfId="0" applyAlignment="1" applyBorder="1" applyFont="1">
      <alignment vertical="bottom"/>
    </xf>
    <xf borderId="9" fillId="7" fontId="12" numFmtId="0" xfId="0" applyAlignment="1" applyBorder="1" applyFont="1">
      <alignment shrinkToFit="0" vertical="bottom" wrapText="1"/>
    </xf>
    <xf borderId="9" fillId="7" fontId="12" numFmtId="0" xfId="0" applyAlignment="1" applyBorder="1" applyFont="1">
      <alignment readingOrder="0" vertical="bottom"/>
    </xf>
    <xf borderId="11" fillId="8" fontId="12" numFmtId="0" xfId="0" applyAlignment="1" applyBorder="1" applyFill="1" applyFont="1">
      <alignment vertical="bottom"/>
    </xf>
    <xf borderId="9" fillId="8" fontId="12" numFmtId="0" xfId="0" applyAlignment="1" applyBorder="1" applyFont="1">
      <alignment vertical="bottom"/>
    </xf>
    <xf borderId="9" fillId="3" fontId="12" numFmtId="0" xfId="0" applyAlignment="1" applyBorder="1" applyFont="1">
      <alignment vertical="bottom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horizontal="center" shrinkToFit="0" vertical="bottom" wrapText="1"/>
    </xf>
    <xf borderId="12" fillId="0" fontId="12" numFmtId="0" xfId="0" applyAlignment="1" applyBorder="1" applyFont="1">
      <alignment shrinkToFit="0" vertical="bottom" wrapText="1"/>
    </xf>
    <xf borderId="0" fillId="0" fontId="19" numFmtId="0" xfId="0" applyAlignment="1" applyFont="1">
      <alignment readingOrder="0" vertical="bottom"/>
    </xf>
    <xf borderId="9" fillId="6" fontId="19" numFmtId="0" xfId="0" applyAlignment="1" applyBorder="1" applyFont="1">
      <alignment vertical="bottom"/>
    </xf>
    <xf borderId="1" fillId="0" fontId="17" numFmtId="0" xfId="0" applyAlignment="1" applyBorder="1" applyFont="1">
      <alignment shrinkToFit="0" vertical="center" wrapText="1"/>
    </xf>
    <xf borderId="0" fillId="0" fontId="12" numFmtId="0" xfId="0" applyAlignment="1" applyFont="1">
      <alignment horizontal="center" vertical="center"/>
    </xf>
    <xf borderId="6" fillId="0" fontId="12" numFmtId="0" xfId="0" applyAlignment="1" applyBorder="1" applyFont="1">
      <alignment shrinkToFit="0" vertical="center" wrapText="1"/>
    </xf>
    <xf borderId="7" fillId="0" fontId="12" numFmtId="0" xfId="0" applyAlignment="1" applyBorder="1" applyFont="1">
      <alignment shrinkToFit="0" vertical="center" wrapText="1"/>
    </xf>
    <xf borderId="7" fillId="0" fontId="12" numFmtId="0" xfId="0" applyAlignment="1" applyBorder="1" applyFont="1">
      <alignment readingOrder="0" shrinkToFit="0" vertical="center" wrapText="1"/>
    </xf>
    <xf borderId="8" fillId="0" fontId="12" numFmtId="0" xfId="0" applyAlignment="1" applyBorder="1" applyFont="1">
      <alignment shrinkToFit="0" vertical="center" wrapText="1"/>
    </xf>
    <xf borderId="0" fillId="0" fontId="12" numFmtId="0" xfId="0" applyAlignment="1" applyFont="1">
      <alignment readingOrder="0" shrinkToFit="0" vertical="center" wrapText="1"/>
    </xf>
    <xf borderId="0" fillId="0" fontId="12" numFmtId="0" xfId="0" applyAlignment="1" applyFont="1">
      <alignment shrinkToFit="0" vertical="center" wrapText="1"/>
    </xf>
    <xf borderId="13" fillId="0" fontId="12" numFmtId="0" xfId="0" applyAlignment="1" applyBorder="1" applyFont="1">
      <alignment readingOrder="0" shrinkToFit="0" vertical="center" wrapText="1"/>
    </xf>
    <xf borderId="0" fillId="0" fontId="12" numFmtId="0" xfId="0" applyAlignment="1" applyFont="1">
      <alignment horizontal="center" readingOrder="0" vertical="center"/>
    </xf>
    <xf borderId="4" fillId="2" fontId="17" numFmtId="0" xfId="0" applyAlignment="1" applyBorder="1" applyFont="1">
      <alignment shrinkToFit="0" vertical="center" wrapText="1"/>
    </xf>
    <xf borderId="14" fillId="2" fontId="17" numFmtId="0" xfId="0" applyAlignment="1" applyBorder="1" applyFont="1">
      <alignment shrinkToFit="0" vertical="center" wrapText="1"/>
    </xf>
    <xf borderId="5" fillId="2" fontId="12" numFmtId="0" xfId="0" applyAlignment="1" applyBorder="1" applyFont="1">
      <alignment shrinkToFit="0" vertical="center" wrapText="1"/>
    </xf>
    <xf borderId="1" fillId="2" fontId="17" numFmtId="0" xfId="0" applyAlignment="1" applyBorder="1" applyFont="1">
      <alignment shrinkToFit="0" vertical="center" wrapText="1"/>
    </xf>
    <xf borderId="0" fillId="0" fontId="22" numFmtId="0" xfId="0" applyAlignment="1" applyFont="1">
      <alignment vertical="center"/>
    </xf>
    <xf borderId="1" fillId="0" fontId="16" numFmtId="0" xfId="0" applyAlignment="1" applyBorder="1" applyFont="1">
      <alignment horizontal="left" readingOrder="0" shrinkToFit="0" vertical="bottom" wrapText="1"/>
    </xf>
    <xf borderId="0" fillId="0" fontId="19" numFmtId="0" xfId="0" applyAlignment="1" applyFont="1">
      <alignment horizontal="center" vertical="bottom"/>
    </xf>
    <xf borderId="0" fillId="0" fontId="24" numFmtId="0" xfId="0" applyAlignment="1" applyFont="1">
      <alignment horizontal="center" vertical="bottom"/>
    </xf>
    <xf borderId="15" fillId="0" fontId="12" numFmtId="0" xfId="0" applyAlignment="1" applyBorder="1" applyFont="1">
      <alignment horizontal="right" vertical="bottom"/>
    </xf>
    <xf borderId="0" fillId="0" fontId="12" numFmtId="0" xfId="0" applyAlignment="1" applyFont="1">
      <alignment horizontal="center" vertical="bottom"/>
    </xf>
    <xf borderId="0" fillId="0" fontId="25" numFmtId="0" xfId="0" applyAlignment="1" applyFont="1">
      <alignment vertical="bottom"/>
    </xf>
    <xf borderId="0" fillId="0" fontId="24" numFmtId="0" xfId="0" applyAlignment="1" applyFont="1">
      <alignment vertical="bottom"/>
    </xf>
    <xf borderId="0" fillId="0" fontId="22" numFmtId="0" xfId="0" applyAlignment="1" applyFont="1">
      <alignment vertical="bottom"/>
    </xf>
    <xf borderId="1" fillId="0" fontId="12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readingOrder="0" shrinkToFit="0" vertical="center" wrapText="1"/>
    </xf>
    <xf borderId="2" fillId="3" fontId="12" numFmtId="0" xfId="0" applyAlignment="1" applyBorder="1" applyFont="1">
      <alignment vertical="bottom"/>
    </xf>
    <xf borderId="0" fillId="3" fontId="3" numFmtId="0" xfId="0" applyAlignment="1" applyFont="1">
      <alignment vertical="bottom"/>
    </xf>
    <xf borderId="0" fillId="3" fontId="12" numFmtId="0" xfId="0" applyAlignment="1" applyFont="1">
      <alignment vertical="bottom"/>
    </xf>
    <xf borderId="10" fillId="3" fontId="12" numFmtId="0" xfId="0" applyAlignment="1" applyBorder="1" applyFont="1">
      <alignment vertical="bottom"/>
    </xf>
    <xf borderId="9" fillId="4" fontId="12" numFmtId="0" xfId="0" applyAlignment="1" applyBorder="1" applyFont="1">
      <alignment vertical="center"/>
    </xf>
    <xf borderId="9" fillId="5" fontId="12" numFmtId="0" xfId="0" applyAlignment="1" applyBorder="1" applyFont="1">
      <alignment vertical="center"/>
    </xf>
    <xf borderId="9" fillId="3" fontId="12" numFmtId="0" xfId="0" applyAlignment="1" applyBorder="1" applyFont="1">
      <alignment readingOrder="0" vertical="bottom"/>
    </xf>
    <xf borderId="0" fillId="0" fontId="13" numFmtId="0" xfId="0" applyAlignment="1" applyFont="1">
      <alignment horizontal="center" readingOrder="0" vertical="center"/>
    </xf>
    <xf borderId="0" fillId="4" fontId="12" numFmtId="0" xfId="0" applyAlignment="1" applyFont="1">
      <alignment vertical="bottom"/>
    </xf>
    <xf borderId="0" fillId="5" fontId="12" numFmtId="0" xfId="0" applyAlignment="1" applyFont="1">
      <alignment vertical="bottom"/>
    </xf>
    <xf borderId="0" fillId="4" fontId="12" numFmtId="0" xfId="0" applyAlignment="1" applyFont="1">
      <alignment readingOrder="0" vertical="bottom"/>
    </xf>
    <xf borderId="1" fillId="9" fontId="22" numFmtId="0" xfId="0" applyAlignment="1" applyBorder="1" applyFill="1" applyFont="1">
      <alignment vertical="bottom"/>
    </xf>
    <xf borderId="9" fillId="9" fontId="22" numFmtId="0" xfId="0" applyAlignment="1" applyBorder="1" applyFont="1">
      <alignment vertical="bottom"/>
    </xf>
    <xf borderId="0" fillId="0" fontId="22" numFmtId="0" xfId="0" applyAlignment="1" applyFont="1">
      <alignment horizontal="center" shrinkToFit="0" vertical="bottom" wrapText="1"/>
    </xf>
    <xf borderId="1" fillId="0" fontId="26" numFmtId="0" xfId="0" applyAlignment="1" applyBorder="1" applyFont="1">
      <alignment horizontal="center" shrinkToFit="0" vertical="center" wrapText="1"/>
    </xf>
    <xf borderId="1" fillId="0" fontId="26" numFmtId="0" xfId="0" applyAlignment="1" applyBorder="1" applyFont="1">
      <alignment horizontal="left" shrinkToFit="0" vertical="center" wrapText="1"/>
    </xf>
    <xf borderId="15" fillId="0" fontId="26" numFmtId="0" xfId="0" applyAlignment="1" applyBorder="1" applyFont="1">
      <alignment horizontal="center" shrinkToFit="0" vertical="center" wrapText="1"/>
    </xf>
    <xf borderId="1" fillId="4" fontId="26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vertical="bottom"/>
    </xf>
    <xf borderId="2" fillId="0" fontId="9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left" shrinkToFit="0" vertical="center" wrapText="1"/>
    </xf>
    <xf borderId="2" fillId="0" fontId="9" numFmtId="49" xfId="0" applyAlignment="1" applyBorder="1" applyFont="1" applyNumberFormat="1">
      <alignment horizontal="left" shrinkToFit="0" vertical="center" wrapText="1"/>
    </xf>
    <xf borderId="16" fillId="0" fontId="9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horizontal="center" readingOrder="0" shrinkToFit="0" vertical="center" wrapText="1"/>
    </xf>
    <xf borderId="1" fillId="4" fontId="8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2" fillId="0" fontId="26" numFmtId="0" xfId="0" applyAlignment="1" applyBorder="1" applyFont="1">
      <alignment horizontal="center" shrinkToFit="0" vertical="center" wrapText="1"/>
    </xf>
    <xf borderId="9" fillId="10" fontId="14" numFmtId="0" xfId="0" applyAlignment="1" applyBorder="1" applyFill="1" applyFont="1">
      <alignment vertical="bottom"/>
    </xf>
    <xf borderId="9" fillId="10" fontId="3" numFmtId="0" xfId="0" applyAlignment="1" applyBorder="1" applyFont="1">
      <alignment vertical="bottom"/>
    </xf>
    <xf borderId="17" fillId="0" fontId="5" numFmtId="0" xfId="0" applyAlignment="1" applyBorder="1" applyFont="1">
      <alignment vertical="center"/>
    </xf>
    <xf borderId="18" fillId="0" fontId="5" numFmtId="0" xfId="0" applyAlignment="1" applyBorder="1" applyFont="1">
      <alignment vertical="center"/>
    </xf>
    <xf borderId="2" fillId="0" fontId="8" numFmtId="0" xfId="0" applyAlignment="1" applyBorder="1" applyFont="1">
      <alignment horizontal="left" shrinkToFit="0" vertical="center" wrapText="1"/>
    </xf>
    <xf borderId="2" fillId="0" fontId="8" numFmtId="0" xfId="0" applyAlignment="1" applyBorder="1" applyFont="1">
      <alignment horizontal="center" readingOrder="0" shrinkToFit="0" vertical="center" wrapText="1"/>
    </xf>
    <xf borderId="10" fillId="4" fontId="8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9" fillId="4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quotePrefix="1" borderId="2" fillId="0" fontId="9" numFmtId="49" xfId="0" applyAlignment="1" applyBorder="1" applyFont="1" applyNumberFormat="1">
      <alignment horizontal="left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" fillId="4" fontId="12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center" readingOrder="0" shrinkToFit="0" vertical="center" wrapText="1"/>
    </xf>
    <xf borderId="9" fillId="11" fontId="27" numFmtId="0" xfId="0" applyAlignment="1" applyBorder="1" applyFill="1" applyFont="1">
      <alignment readingOrder="0" vertical="bottom"/>
    </xf>
    <xf borderId="9" fillId="11" fontId="3" numFmtId="0" xfId="0" applyAlignment="1" applyBorder="1" applyFont="1">
      <alignment vertical="bottom"/>
    </xf>
    <xf borderId="18" fillId="0" fontId="9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left" shrinkToFit="0" vertical="center" wrapText="1"/>
    </xf>
    <xf borderId="1" fillId="4" fontId="12" numFmtId="0" xfId="0" applyAlignment="1" applyBorder="1" applyFont="1">
      <alignment horizontal="center" vertical="center"/>
    </xf>
    <xf borderId="17" fillId="0" fontId="26" numFmtId="0" xfId="0" applyAlignment="1" applyBorder="1" applyFont="1">
      <alignment horizontal="center" shrinkToFit="0" vertical="center" wrapText="1"/>
    </xf>
    <xf borderId="9" fillId="11" fontId="27" numFmtId="0" xfId="0" applyAlignment="1" applyBorder="1" applyFont="1">
      <alignment vertical="bottom"/>
    </xf>
    <xf borderId="2" fillId="0" fontId="9" numFmtId="0" xfId="0" applyAlignment="1" applyBorder="1" applyFont="1">
      <alignment horizontal="center" readingOrder="0" shrinkToFit="0" vertical="center" wrapText="1"/>
    </xf>
    <xf borderId="9" fillId="11" fontId="14" numFmtId="0" xfId="0" applyAlignment="1" applyBorder="1" applyFont="1">
      <alignment vertical="bottom"/>
    </xf>
    <xf borderId="17" fillId="0" fontId="18" numFmtId="0" xfId="0" applyAlignment="1" applyBorder="1" applyFont="1">
      <alignment horizontal="center" vertical="center"/>
    </xf>
    <xf borderId="18" fillId="0" fontId="18" numFmtId="0" xfId="0" applyAlignment="1" applyBorder="1" applyFont="1">
      <alignment horizontal="left" vertical="center"/>
    </xf>
    <xf quotePrefix="1" borderId="17" fillId="0" fontId="18" numFmtId="0" xfId="0" applyAlignment="1" applyBorder="1" applyFont="1">
      <alignment horizontal="left" readingOrder="0" vertical="center"/>
    </xf>
    <xf borderId="19" fillId="0" fontId="9" numFmtId="0" xfId="0" applyAlignment="1" applyBorder="1" applyFont="1">
      <alignment horizontal="center" shrinkToFit="0" vertical="center" wrapText="1"/>
    </xf>
    <xf borderId="17" fillId="0" fontId="18" numFmtId="0" xfId="0" applyAlignment="1" applyBorder="1" applyFont="1">
      <alignment horizontal="left" vertical="center"/>
    </xf>
    <xf borderId="3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left" shrinkToFit="0" vertical="center" wrapText="1"/>
    </xf>
    <xf borderId="3" fillId="0" fontId="9" numFmtId="49" xfId="0" applyAlignment="1" applyBorder="1" applyFont="1" applyNumberFormat="1">
      <alignment horizontal="left" shrinkToFit="0" vertical="center" wrapText="1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26" numFmtId="0" xfId="0" applyAlignment="1" applyBorder="1" applyFont="1">
      <alignment horizontal="center" shrinkToFit="0" vertical="center" wrapText="1"/>
    </xf>
    <xf borderId="17" fillId="0" fontId="9" numFmtId="49" xfId="0" applyAlignment="1" applyBorder="1" applyFont="1" applyNumberFormat="1">
      <alignment horizontal="left" shrinkToFit="0" vertical="center" wrapText="1"/>
    </xf>
    <xf borderId="18" fillId="0" fontId="9" numFmtId="0" xfId="0" applyAlignment="1" applyBorder="1" applyFont="1">
      <alignment horizontal="center" shrinkToFit="0" vertical="center" wrapText="1"/>
    </xf>
    <xf quotePrefix="1" borderId="2" fillId="0" fontId="9" numFmtId="0" xfId="0" applyAlignment="1" applyBorder="1" applyFont="1">
      <alignment horizontal="left" readingOrder="0" shrinkToFit="0" vertical="center" wrapText="1"/>
    </xf>
    <xf borderId="9" fillId="12" fontId="27" numFmtId="0" xfId="0" applyAlignment="1" applyBorder="1" applyFill="1" applyFont="1">
      <alignment vertical="bottom"/>
    </xf>
    <xf borderId="9" fillId="12" fontId="3" numFmtId="0" xfId="0" applyAlignment="1" applyBorder="1" applyFont="1">
      <alignment vertical="bottom"/>
    </xf>
    <xf borderId="20" fillId="0" fontId="5" numFmtId="0" xfId="0" applyAlignment="1" applyBorder="1" applyFont="1">
      <alignment vertical="center"/>
    </xf>
    <xf borderId="2" fillId="0" fontId="9" numFmtId="0" xfId="0" applyAlignment="1" applyBorder="1" applyFont="1">
      <alignment shrinkToFit="0" vertical="center" wrapText="1"/>
    </xf>
    <xf borderId="2" fillId="0" fontId="26" numFmtId="0" xfId="0" applyAlignment="1" applyBorder="1" applyFont="1">
      <alignment shrinkToFit="0" vertical="center" wrapText="1"/>
    </xf>
    <xf borderId="17" fillId="0" fontId="9" numFmtId="0" xfId="0" applyAlignment="1" applyBorder="1" applyFont="1">
      <alignment shrinkToFit="0" vertical="center" wrapText="1"/>
    </xf>
    <xf borderId="17" fillId="0" fontId="26" numFmtId="0" xfId="0" applyAlignment="1" applyBorder="1" applyFont="1">
      <alignment shrinkToFit="0" vertical="center" wrapText="1"/>
    </xf>
    <xf borderId="17" fillId="0" fontId="18" numFmtId="0" xfId="0" applyAlignment="1" applyBorder="1" applyFont="1">
      <alignment vertical="center"/>
    </xf>
    <xf borderId="9" fillId="12" fontId="27" numFmtId="0" xfId="0" applyAlignment="1" applyBorder="1" applyFont="1">
      <alignment readingOrder="0" vertical="bottom"/>
    </xf>
    <xf borderId="1" fillId="4" fontId="12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vertical="center"/>
    </xf>
    <xf borderId="16" fillId="0" fontId="9" numFmtId="0" xfId="0" applyAlignment="1" applyBorder="1" applyFont="1">
      <alignment shrinkToFit="0" vertical="center" wrapText="1"/>
    </xf>
    <xf borderId="2" fillId="0" fontId="12" numFmtId="0" xfId="0" applyAlignment="1" applyBorder="1" applyFont="1">
      <alignment shrinkToFit="0" vertical="center" wrapText="1"/>
    </xf>
    <xf borderId="10" fillId="4" fontId="12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shrinkToFit="0" vertical="center" wrapText="1"/>
    </xf>
    <xf quotePrefix="1" borderId="19" fillId="0" fontId="9" numFmtId="0" xfId="0" applyAlignment="1" applyBorder="1" applyFont="1">
      <alignment readingOrder="0" shrinkToFit="0" vertical="center" wrapText="1"/>
    </xf>
    <xf borderId="17" fillId="0" fontId="6" numFmtId="0" xfId="0" applyAlignment="1" applyBorder="1" applyFont="1">
      <alignment shrinkToFit="0" vertical="center" wrapText="1"/>
    </xf>
    <xf borderId="13" fillId="0" fontId="9" numFmtId="0" xfId="0" applyAlignment="1" applyBorder="1" applyFont="1">
      <alignment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8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1" fillId="4" fontId="12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vertical="center"/>
    </xf>
    <xf quotePrefix="1" borderId="2" fillId="0" fontId="6" numFmtId="0" xfId="0" applyAlignment="1" applyBorder="1" applyFont="1">
      <alignment horizontal="left" shrinkToFit="0" vertical="center" wrapText="1"/>
    </xf>
    <xf borderId="13" fillId="0" fontId="9" numFmtId="49" xfId="0" applyAlignment="1" applyBorder="1" applyFont="1" applyNumberFormat="1">
      <alignment horizontal="left" shrinkToFit="0" vertical="center" wrapText="1"/>
    </xf>
    <xf borderId="13" fillId="0" fontId="5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9" fillId="4" fontId="3" numFmtId="0" xfId="0" applyAlignment="1" applyBorder="1" applyFont="1">
      <alignment horizontal="center" vertical="center"/>
    </xf>
    <xf borderId="21" fillId="0" fontId="9" numFmtId="0" xfId="0" applyAlignment="1" applyBorder="1" applyFont="1">
      <alignment horizontal="left" shrinkToFit="0" vertical="center" wrapText="1"/>
    </xf>
    <xf quotePrefix="1" borderId="2" fillId="0" fontId="9" numFmtId="49" xfId="0" applyAlignment="1" applyBorder="1" applyFont="1" applyNumberFormat="1">
      <alignment horizontal="left" shrinkToFit="0" vertical="center" wrapText="1"/>
    </xf>
    <xf borderId="16" fillId="0" fontId="9" numFmtId="0" xfId="0" applyAlignment="1" applyBorder="1" applyFont="1">
      <alignment horizontal="center" shrinkToFit="0" vertical="bottom" wrapText="1"/>
    </xf>
    <xf borderId="2" fillId="0" fontId="9" numFmtId="0" xfId="0" applyAlignment="1" applyBorder="1" applyFont="1">
      <alignment horizontal="left" readingOrder="0" shrinkToFit="0" vertical="top" wrapText="1"/>
    </xf>
    <xf borderId="2" fillId="0" fontId="9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horizontal="center" readingOrder="0" vertical="bottom"/>
    </xf>
    <xf borderId="9" fillId="12" fontId="14" numFmtId="0" xfId="0" applyAlignment="1" applyBorder="1" applyFont="1">
      <alignment vertical="bottom"/>
    </xf>
    <xf borderId="17" fillId="0" fontId="9" numFmtId="49" xfId="0" applyAlignment="1" applyBorder="1" applyFont="1" applyNumberFormat="1">
      <alignment shrinkToFit="0" vertical="center" wrapText="1"/>
    </xf>
    <xf borderId="18" fillId="0" fontId="9" numFmtId="0" xfId="0" applyAlignment="1" applyBorder="1" applyFont="1">
      <alignment shrinkToFit="0" vertical="center" wrapText="1"/>
    </xf>
    <xf borderId="3" fillId="0" fontId="26" numFmtId="0" xfId="0" applyAlignment="1" applyBorder="1" applyFont="1">
      <alignment horizontal="center" readingOrder="0" shrinkToFit="0" vertical="center" wrapText="1"/>
    </xf>
    <xf borderId="9" fillId="11" fontId="28" numFmtId="0" xfId="0" applyAlignment="1" applyBorder="1" applyFont="1">
      <alignment vertical="bottom"/>
    </xf>
    <xf borderId="17" fillId="0" fontId="9" numFmtId="0" xfId="0" applyAlignment="1" applyBorder="1" applyFont="1">
      <alignment horizontal="center" readingOrder="0" shrinkToFit="0" vertical="center" wrapText="1"/>
    </xf>
    <xf borderId="17" fillId="0" fontId="26" numFmtId="0" xfId="0" applyAlignment="1" applyBorder="1" applyFont="1">
      <alignment horizontal="center" readingOrder="0" shrinkToFit="0" vertical="center" wrapText="1"/>
    </xf>
    <xf borderId="9" fillId="12" fontId="14" numFmtId="0" xfId="0" applyAlignment="1" applyBorder="1" applyFont="1">
      <alignment readingOrder="0" vertical="bottom"/>
    </xf>
    <xf borderId="19" fillId="0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center" shrinkToFit="0" vertical="bottom" wrapText="1"/>
    </xf>
    <xf borderId="22" fillId="11" fontId="27" numFmtId="0" xfId="0" applyAlignment="1" applyBorder="1" applyFont="1">
      <alignment horizontal="right" shrinkToFit="0" vertical="center" wrapText="1"/>
    </xf>
    <xf borderId="0" fillId="0" fontId="9" numFmtId="0" xfId="0" applyAlignment="1" applyFont="1">
      <alignment horizontal="center" vertical="bottom"/>
    </xf>
    <xf borderId="9" fillId="11" fontId="27" numFmtId="0" xfId="0" applyAlignment="1" applyBorder="1" applyFont="1">
      <alignment horizontal="right" shrinkToFit="0" vertical="center" wrapText="1"/>
    </xf>
    <xf quotePrefix="1" borderId="2" fillId="0" fontId="9" numFmtId="0" xfId="0" applyAlignment="1" applyBorder="1" applyFont="1">
      <alignment readingOrder="0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23" fillId="11" fontId="27" numFmtId="0" xfId="0" applyAlignment="1" applyBorder="1" applyFont="1">
      <alignment horizontal="center" shrinkToFit="0" vertical="center" wrapText="1"/>
    </xf>
    <xf borderId="9" fillId="11" fontId="27" numFmtId="0" xfId="0" applyAlignment="1" applyBorder="1" applyFont="1">
      <alignment horizontal="center" shrinkToFit="0" vertical="center" wrapText="1"/>
    </xf>
    <xf borderId="18" fillId="0" fontId="18" numFmtId="0" xfId="0" applyAlignment="1" applyBorder="1" applyFont="1">
      <alignment vertical="center"/>
    </xf>
    <xf borderId="19" fillId="0" fontId="9" numFmtId="0" xfId="0" applyAlignment="1" applyBorder="1" applyFont="1">
      <alignment horizontal="center" readingOrder="0" shrinkToFit="0" vertical="center" wrapText="1"/>
    </xf>
    <xf borderId="2" fillId="0" fontId="9" numFmtId="0" xfId="0" applyAlignment="1" applyBorder="1" applyFont="1">
      <alignment horizontal="center" readingOrder="0" vertical="center"/>
    </xf>
    <xf borderId="2" fillId="0" fontId="9" numFmtId="0" xfId="0" applyAlignment="1" applyBorder="1" applyFont="1">
      <alignment horizontal="left" vertical="center"/>
    </xf>
    <xf borderId="16" fillId="0" fontId="9" numFmtId="0" xfId="0" applyAlignment="1" applyBorder="1" applyFont="1">
      <alignment horizontal="center" vertical="bottom"/>
    </xf>
    <xf borderId="2" fillId="0" fontId="9" numFmtId="0" xfId="0" applyAlignment="1" applyBorder="1" applyFont="1">
      <alignment horizontal="center" vertical="center"/>
    </xf>
    <xf borderId="9" fillId="13" fontId="27" numFmtId="0" xfId="0" applyAlignment="1" applyBorder="1" applyFill="1" applyFont="1">
      <alignment vertical="bottom"/>
    </xf>
    <xf borderId="9" fillId="13" fontId="3" numFmtId="0" xfId="0" applyAlignment="1" applyBorder="1" applyFont="1">
      <alignment vertical="bottom"/>
    </xf>
    <xf borderId="2" fillId="0" fontId="9" numFmtId="0" xfId="0" applyAlignment="1" applyBorder="1" applyFont="1">
      <alignment horizontal="center" vertical="bottom"/>
    </xf>
    <xf borderId="0" fillId="0" fontId="12" numFmtId="0" xfId="0" applyAlignment="1" applyFont="1">
      <alignment horizontal="left" vertical="bottom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left" shrinkToFit="0" vertical="center" wrapText="1"/>
    </xf>
    <xf borderId="9" fillId="4" fontId="12" numFmtId="0" xfId="0" applyAlignment="1" applyBorder="1" applyFont="1">
      <alignment horizontal="center" vertical="center"/>
    </xf>
    <xf borderId="18" fillId="0" fontId="14" numFmtId="0" xfId="0" applyAlignment="1" applyBorder="1" applyFont="1">
      <alignment horizontal="left" shrinkToFit="0" vertical="center" wrapText="1"/>
    </xf>
    <xf borderId="2" fillId="0" fontId="14" numFmtId="0" xfId="0" applyAlignment="1" applyBorder="1" applyFont="1">
      <alignment horizontal="left" shrinkToFit="0" vertical="center" wrapText="1"/>
    </xf>
    <xf borderId="2" fillId="0" fontId="14" numFmtId="0" xfId="0" applyAlignment="1" applyBorder="1" applyFont="1">
      <alignment horizontal="center" shrinkToFit="0" vertical="center" wrapText="1"/>
    </xf>
    <xf borderId="24" fillId="0" fontId="14" numFmtId="0" xfId="0" applyAlignment="1" applyBorder="1" applyFont="1">
      <alignment vertical="bottom"/>
    </xf>
    <xf borderId="1" fillId="4" fontId="9" numFmtId="0" xfId="0" applyAlignment="1" applyBorder="1" applyFont="1">
      <alignment horizontal="center" vertical="center"/>
    </xf>
    <xf borderId="1" fillId="0" fontId="14" numFmtId="0" xfId="0" applyAlignment="1" applyBorder="1" applyFont="1">
      <alignment horizontal="center" shrinkToFit="0" vertical="center" wrapText="1"/>
    </xf>
    <xf borderId="1" fillId="0" fontId="29" numFmtId="0" xfId="0" applyAlignment="1" applyBorder="1" applyFont="1">
      <alignment horizontal="center" shrinkToFit="0" vertical="center" wrapText="1"/>
    </xf>
    <xf borderId="2" fillId="12" fontId="30" numFmtId="0" xfId="0" applyAlignment="1" applyBorder="1" applyFont="1">
      <alignment horizontal="center" shrinkToFit="0" vertical="center" wrapText="1"/>
    </xf>
    <xf borderId="3" fillId="0" fontId="14" numFmtId="0" xfId="0" applyAlignment="1" applyBorder="1" applyFont="1">
      <alignment shrinkToFit="0" vertical="center" wrapText="1"/>
    </xf>
    <xf borderId="25" fillId="4" fontId="14" numFmtId="0" xfId="0" applyAlignment="1" applyBorder="1" applyFont="1">
      <alignment horizontal="center" vertical="center"/>
    </xf>
    <xf borderId="26" fillId="0" fontId="5" numFmtId="0" xfId="0" applyAlignment="1" applyBorder="1" applyFont="1">
      <alignment vertical="center"/>
    </xf>
    <xf borderId="1" fillId="0" fontId="31" numFmtId="0" xfId="0" applyAlignment="1" applyBorder="1" applyFont="1">
      <alignment horizontal="left" shrinkToFit="0" vertical="center" wrapText="1"/>
    </xf>
    <xf borderId="1" fillId="0" fontId="31" numFmtId="0" xfId="0" applyAlignment="1" applyBorder="1" applyFont="1">
      <alignment horizontal="left" vertical="center"/>
    </xf>
    <xf borderId="1" fillId="0" fontId="32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vertical="bottom"/>
    </xf>
    <xf borderId="1" fillId="0" fontId="31" numFmtId="0" xfId="0" applyAlignment="1" applyBorder="1" applyFont="1">
      <alignment horizontal="left" readingOrder="0" shrinkToFit="0" vertical="center" wrapText="1"/>
    </xf>
    <xf borderId="1" fillId="0" fontId="22" numFmtId="0" xfId="0" applyAlignment="1" applyBorder="1" applyFont="1">
      <alignment shrinkToFit="0" vertical="center" wrapText="1"/>
    </xf>
    <xf borderId="24" fillId="0" fontId="22" numFmtId="0" xfId="0" applyAlignment="1" applyBorder="1" applyFont="1">
      <alignment shrinkToFit="0" vertical="center" wrapText="1"/>
    </xf>
    <xf borderId="1" fillId="0" fontId="14" numFmtId="0" xfId="0" applyAlignment="1" applyBorder="1" applyFont="1">
      <alignment horizontal="left" readingOrder="0" shrinkToFit="0" vertical="center" wrapText="1"/>
    </xf>
    <xf borderId="1" fillId="0" fontId="14" numFmtId="0" xfId="0" applyAlignment="1" applyBorder="1" applyFont="1">
      <alignment horizontal="left" readingOrder="0" vertical="center"/>
    </xf>
    <xf borderId="1" fillId="0" fontId="33" numFmtId="0" xfId="0" applyAlignment="1" applyBorder="1" applyFont="1">
      <alignment horizontal="left" shrinkToFit="0" vertical="center" wrapText="1"/>
    </xf>
    <xf borderId="2" fillId="0" fontId="12" numFmtId="0" xfId="0" applyAlignment="1" applyBorder="1" applyFont="1">
      <alignment horizontal="center" readingOrder="0" vertical="bottom"/>
    </xf>
    <xf borderId="1" fillId="0" fontId="34" numFmtId="0" xfId="0" applyAlignment="1" applyBorder="1" applyFont="1">
      <alignment horizontal="left" shrinkToFit="0" vertical="center" wrapText="1"/>
    </xf>
    <xf borderId="1" fillId="0" fontId="19" numFmtId="0" xfId="0" applyAlignment="1" applyBorder="1" applyFont="1">
      <alignment readingOrder="0" shrinkToFit="0" vertical="center" wrapText="1"/>
    </xf>
    <xf borderId="24" fillId="0" fontId="22" numFmtId="0" xfId="0" applyAlignment="1" applyBorder="1" applyFont="1">
      <alignment shrinkToFit="0" vertical="bottom" wrapText="1"/>
    </xf>
    <xf borderId="1" fillId="0" fontId="29" numFmtId="0" xfId="0" applyAlignment="1" applyBorder="1" applyFont="1">
      <alignment horizontal="left" shrinkToFit="0" vertical="center" wrapText="1"/>
    </xf>
    <xf borderId="1" fillId="0" fontId="34" numFmtId="0" xfId="0" applyAlignment="1" applyBorder="1" applyFont="1">
      <alignment horizontal="left" readingOrder="0" shrinkToFit="0" vertical="center" wrapText="1"/>
    </xf>
    <xf borderId="2" fillId="0" fontId="14" numFmtId="0" xfId="0" applyAlignment="1" applyBorder="1" applyFont="1">
      <alignment horizontal="center" readingOrder="0" shrinkToFit="0" vertical="center" wrapText="1"/>
    </xf>
    <xf borderId="17" fillId="0" fontId="34" numFmtId="0" xfId="0" applyAlignment="1" applyBorder="1" applyFont="1">
      <alignment horizontal="left" readingOrder="0" shrinkToFit="0" vertical="center" wrapText="1"/>
    </xf>
    <xf borderId="1" fillId="0" fontId="22" numFmtId="0" xfId="0" applyAlignment="1" applyBorder="1" applyFont="1">
      <alignment shrinkToFit="0" vertical="center" wrapText="1"/>
    </xf>
    <xf borderId="0" fillId="0" fontId="22" numFmtId="0" xfId="0" applyAlignment="1" applyFont="1">
      <alignment shrinkToFit="0" vertical="center" wrapText="1"/>
    </xf>
    <xf borderId="17" fillId="0" fontId="14" numFmtId="0" xfId="0" applyAlignment="1" applyBorder="1" applyFont="1">
      <alignment horizontal="center" readingOrder="0" shrinkToFit="0" vertical="center" wrapText="1"/>
    </xf>
    <xf borderId="24" fillId="0" fontId="22" numFmtId="0" xfId="0" applyAlignment="1" applyBorder="1" applyFont="1">
      <alignment readingOrder="0" shrinkToFit="0" vertical="center" wrapText="1"/>
    </xf>
    <xf borderId="1" fillId="0" fontId="22" numFmtId="0" xfId="0" applyAlignment="1" applyBorder="1" applyFont="1">
      <alignment readingOrder="0" shrinkToFit="0" vertical="center" wrapText="1"/>
    </xf>
    <xf borderId="2" fillId="0" fontId="34" numFmtId="0" xfId="0" applyAlignment="1" applyBorder="1" applyFont="1">
      <alignment horizontal="left" readingOrder="0" shrinkToFit="0" vertical="center" wrapText="1"/>
    </xf>
    <xf borderId="1" fillId="0" fontId="12" numFmtId="0" xfId="0" applyAlignment="1" applyBorder="1" applyFont="1">
      <alignment horizontal="left" readingOrder="0" shrinkToFit="0" vertical="center" wrapText="1"/>
    </xf>
    <xf borderId="21" fillId="0" fontId="12" numFmtId="0" xfId="0" applyAlignment="1" applyBorder="1" applyFont="1">
      <alignment horizontal="left" shrinkToFit="0" vertical="center" wrapText="1"/>
    </xf>
    <xf borderId="1" fillId="0" fontId="14" numFmtId="0" xfId="0" applyAlignment="1" applyBorder="1" applyFont="1">
      <alignment horizontal="left" shrinkToFit="0" vertical="center" wrapText="1"/>
    </xf>
    <xf borderId="1" fillId="0" fontId="22" numFmtId="0" xfId="0" applyAlignment="1" applyBorder="1" applyFont="1">
      <alignment shrinkToFit="0" vertical="bottom" wrapText="1"/>
    </xf>
    <xf borderId="21" fillId="0" fontId="22" numFmtId="0" xfId="0" applyAlignment="1" applyBorder="1" applyFont="1">
      <alignment shrinkToFit="0" vertical="center" wrapText="1"/>
    </xf>
    <xf borderId="1" fillId="0" fontId="22" numFmtId="0" xfId="0" applyAlignment="1" applyBorder="1" applyFont="1">
      <alignment shrinkToFit="0" vertical="bottom" wrapText="1"/>
    </xf>
    <xf borderId="1" fillId="0" fontId="22" numFmtId="0" xfId="0" applyAlignment="1" applyBorder="1" applyFont="1">
      <alignment readingOrder="0" shrinkToFit="0" vertical="bottom" wrapText="1"/>
    </xf>
    <xf borderId="0" fillId="0" fontId="22" numFmtId="0" xfId="0" applyAlignment="1" applyFont="1">
      <alignment readingOrder="0" shrinkToFit="0" vertical="center" wrapText="1"/>
    </xf>
    <xf borderId="0" fillId="0" fontId="3" numFmtId="0" xfId="0" applyAlignment="1" applyFont="1">
      <alignment horizontal="left" readingOrder="0" vertical="bottom"/>
    </xf>
    <xf borderId="1" fillId="6" fontId="19" numFmtId="0" xfId="0" applyAlignment="1" applyBorder="1" applyFont="1">
      <alignment readingOrder="0" shrinkToFit="0" vertical="bottom" wrapText="1"/>
    </xf>
    <xf borderId="1" fillId="6" fontId="22" numFmtId="0" xfId="0" applyAlignment="1" applyBorder="1" applyFont="1">
      <alignment readingOrder="0" shrinkToFit="0" vertical="bottom" wrapText="1"/>
    </xf>
    <xf borderId="0" fillId="6" fontId="22" numFmtId="0" xfId="0" applyAlignment="1" applyFont="1">
      <alignment shrinkToFit="0" vertical="bottom" wrapText="1"/>
    </xf>
    <xf borderId="3" fillId="0" fontId="14" numFmtId="0" xfId="0" applyAlignment="1" applyBorder="1" applyFont="1">
      <alignment horizontal="center" readingOrder="0" shrinkToFit="0" vertical="center" wrapText="1"/>
    </xf>
    <xf borderId="24" fillId="6" fontId="22" numFmtId="0" xfId="0" applyAlignment="1" applyBorder="1" applyFont="1">
      <alignment readingOrder="0" shrinkToFit="0" vertical="bottom" wrapText="1"/>
    </xf>
    <xf borderId="1" fillId="0" fontId="14" numFmtId="0" xfId="0" applyAlignment="1" applyBorder="1" applyFont="1">
      <alignment horizontal="center" readingOrder="0" shrinkToFit="0" vertical="center" wrapText="1"/>
    </xf>
    <xf borderId="17" fillId="6" fontId="22" numFmtId="0" xfId="0" applyAlignment="1" applyBorder="1" applyFont="1">
      <alignment shrinkToFit="0" vertical="bottom" wrapText="1"/>
    </xf>
    <xf borderId="24" fillId="6" fontId="22" numFmtId="0" xfId="0" applyAlignment="1" applyBorder="1" applyFont="1">
      <alignment shrinkToFit="0" vertical="bottom" wrapText="1"/>
    </xf>
    <xf borderId="17" fillId="6" fontId="22" numFmtId="0" xfId="0" applyAlignment="1" applyBorder="1" applyFont="1">
      <alignment readingOrder="0" shrinkToFit="0" vertical="bottom" wrapText="1"/>
    </xf>
    <xf borderId="1" fillId="0" fontId="19" numFmtId="0" xfId="0" applyAlignment="1" applyBorder="1" applyFont="1">
      <alignment readingOrder="0" shrinkToFit="0" vertical="bottom" wrapText="1"/>
    </xf>
    <xf borderId="24" fillId="0" fontId="2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horizontal="left" readingOrder="0" vertical="bottom"/>
    </xf>
    <xf borderId="1" fillId="0" fontId="35" numFmtId="0" xfId="0" applyAlignment="1" applyBorder="1" applyFont="1">
      <alignment horizontal="left" readingOrder="0" shrinkToFit="0" vertical="center" wrapText="1"/>
    </xf>
    <xf borderId="1" fillId="0" fontId="36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left" vertical="bottom"/>
    </xf>
    <xf borderId="3" fillId="0" fontId="34" numFmtId="0" xfId="0" applyAlignment="1" applyBorder="1" applyFont="1">
      <alignment horizontal="center" readingOrder="0" shrinkToFit="0" vertical="center" wrapText="1"/>
    </xf>
    <xf borderId="2" fillId="0" fontId="34" numFmtId="0" xfId="0" applyAlignment="1" applyBorder="1" applyFont="1">
      <alignment horizontal="center" readingOrder="0" shrinkToFit="0" vertical="center" wrapText="1"/>
    </xf>
    <xf borderId="1" fillId="0" fontId="34" numFmtId="0" xfId="0" applyAlignment="1" applyBorder="1" applyFont="1">
      <alignment horizontal="center" readingOrder="0" shrinkToFit="0" vertical="center" wrapText="1"/>
    </xf>
    <xf borderId="1" fillId="0" fontId="36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horizontal="left" vertical="bottom"/>
    </xf>
    <xf borderId="1" fillId="0" fontId="36" numFmtId="0" xfId="0" applyAlignment="1" applyBorder="1" applyFont="1">
      <alignment horizontal="left" shrinkToFit="0" vertical="bottom" wrapText="1"/>
    </xf>
    <xf borderId="1" fillId="0" fontId="36" numFmtId="0" xfId="0" applyAlignment="1" applyBorder="1" applyFont="1">
      <alignment horizontal="left" vertical="bottom"/>
    </xf>
    <xf borderId="0" fillId="0" fontId="30" numFmtId="0" xfId="0" applyAlignment="1" applyFont="1">
      <alignment horizontal="center" vertical="bottom"/>
    </xf>
    <xf borderId="0" fillId="0" fontId="18" numFmtId="0" xfId="0" applyAlignment="1" applyFont="1">
      <alignment vertical="bottom"/>
    </xf>
    <xf borderId="1" fillId="0" fontId="18" numFmtId="0" xfId="0" applyAlignment="1" applyBorder="1" applyFont="1">
      <alignment vertical="bottom"/>
    </xf>
    <xf borderId="1" fillId="0" fontId="18" numFmtId="0" xfId="0" applyAlignment="1" applyBorder="1" applyFont="1">
      <alignment readingOrder="0" vertical="bottom"/>
    </xf>
    <xf borderId="1" fillId="0" fontId="29" numFmtId="0" xfId="0" applyAlignment="1" applyBorder="1" applyFont="1">
      <alignment readingOrder="0" shrinkToFit="0" vertical="bottom" wrapText="1"/>
    </xf>
    <xf borderId="1" fillId="0" fontId="37" numFmtId="0" xfId="0" applyAlignment="1" applyBorder="1" applyFont="1">
      <alignment shrinkToFit="0" vertical="center" wrapText="1"/>
    </xf>
    <xf borderId="1" fillId="14" fontId="29" numFmtId="0" xfId="0" applyAlignment="1" applyBorder="1" applyFill="1" applyFont="1">
      <alignment horizontal="center" readingOrder="0" vertical="bottom"/>
    </xf>
    <xf borderId="0" fillId="0" fontId="18" numFmtId="0" xfId="0" applyAlignment="1" applyFont="1">
      <alignment readingOrder="0" vertical="bottom"/>
    </xf>
    <xf borderId="1" fillId="0" fontId="18" numFmtId="0" xfId="0" applyAlignment="1" applyBorder="1" applyFont="1">
      <alignment horizontal="right" readingOrder="0" vertical="bottom"/>
    </xf>
    <xf borderId="0" fillId="0" fontId="18" numFmtId="0" xfId="0" applyAlignment="1" applyFont="1">
      <alignment horizontal="right" readingOrder="0" vertical="bottom"/>
    </xf>
    <xf borderId="0" fillId="0" fontId="18" numFmtId="0" xfId="0" applyAlignment="1" applyFont="1">
      <alignment horizontal="right" vertical="bottom"/>
    </xf>
    <xf borderId="1" fillId="0" fontId="29" numFmtId="0" xfId="0" applyAlignment="1" applyBorder="1" applyFont="1">
      <alignment shrinkToFit="0" vertical="bottom" wrapText="1"/>
    </xf>
    <xf borderId="1" fillId="14" fontId="29" numFmtId="0" xfId="0" applyAlignment="1" applyBorder="1" applyFont="1">
      <alignment horizontal="center" vertical="bottom"/>
    </xf>
    <xf borderId="1" fillId="0" fontId="18" numFmtId="0" xfId="0" applyAlignment="1" applyBorder="1" applyFont="1">
      <alignment horizontal="right" vertical="bottom"/>
    </xf>
    <xf borderId="1" fillId="0" fontId="29" numFmtId="0" xfId="0" applyAlignment="1" applyBorder="1" applyFont="1">
      <alignment shrinkToFit="0" vertical="center" wrapText="1"/>
    </xf>
    <xf borderId="1" fillId="0" fontId="22" numFmtId="0" xfId="0" applyAlignment="1" applyBorder="1" applyFont="1">
      <alignment horizontal="center" shrinkToFit="0" vertical="bottom" wrapText="1"/>
    </xf>
    <xf borderId="1" fillId="0" fontId="29" numFmtId="0" xfId="0" applyAlignment="1" applyBorder="1" applyFont="1">
      <alignment vertical="bottom"/>
    </xf>
    <xf borderId="0" fillId="0" fontId="18" numFmtId="0" xfId="0" applyAlignment="1" applyFont="1">
      <alignment horizontal="center" vertical="bottom"/>
    </xf>
    <xf borderId="1" fillId="0" fontId="38" numFmtId="0" xfId="0" applyAlignment="1" applyBorder="1" applyFont="1">
      <alignment horizontal="center" shrinkToFit="0" vertical="center" wrapText="1"/>
    </xf>
    <xf borderId="1" fillId="0" fontId="38" numFmtId="0" xfId="0" applyAlignment="1" applyBorder="1" applyFont="1">
      <alignment horizontal="left" shrinkToFit="0" vertical="bottom" wrapText="1"/>
    </xf>
    <xf borderId="0" fillId="0" fontId="39" numFmtId="0" xfId="0" applyAlignment="1" applyFont="1">
      <alignment vertical="bottom"/>
    </xf>
    <xf borderId="2" fillId="0" fontId="39" numFmtId="0" xfId="0" applyAlignment="1" applyBorder="1" applyFont="1">
      <alignment horizontal="center" shrinkToFit="0" vertical="center" wrapText="1"/>
    </xf>
    <xf borderId="2" fillId="0" fontId="39" numFmtId="0" xfId="0" applyAlignment="1" applyBorder="1" applyFont="1">
      <alignment horizontal="left" shrinkToFit="0" vertical="bottom" wrapText="1"/>
    </xf>
    <xf borderId="2" fillId="0" fontId="39" numFmtId="49" xfId="0" applyAlignment="1" applyBorder="1" applyFont="1" applyNumberFormat="1">
      <alignment horizontal="center" shrinkToFit="0" vertical="center" wrapText="1"/>
    </xf>
    <xf borderId="16" fillId="0" fontId="39" numFmtId="0" xfId="0" applyAlignment="1" applyBorder="1" applyFont="1">
      <alignment horizontal="left" shrinkToFit="0" vertical="bottom" wrapText="1"/>
    </xf>
    <xf borderId="17" fillId="0" fontId="39" numFmtId="49" xfId="0" applyAlignment="1" applyBorder="1" applyFont="1" applyNumberFormat="1">
      <alignment horizontal="center" shrinkToFit="0" vertical="center" wrapText="1"/>
    </xf>
    <xf borderId="17" fillId="0" fontId="39" numFmtId="0" xfId="0" applyAlignment="1" applyBorder="1" applyFont="1">
      <alignment horizontal="left" shrinkToFit="0" vertical="bottom" wrapText="1"/>
    </xf>
    <xf quotePrefix="1" borderId="17" fillId="0" fontId="39" numFmtId="49" xfId="0" applyAlignment="1" applyBorder="1" applyFont="1" applyNumberFormat="1">
      <alignment horizontal="center" shrinkToFit="0" vertical="center" wrapText="1"/>
    </xf>
    <xf borderId="2" fillId="0" fontId="39" numFmtId="0" xfId="0" applyAlignment="1" applyBorder="1" applyFont="1">
      <alignment horizontal="left" shrinkToFit="0" vertical="center" wrapText="1"/>
    </xf>
    <xf borderId="0" fillId="0" fontId="40" numFmtId="0" xfId="0" applyAlignment="1" applyFont="1">
      <alignment vertical="bottom"/>
    </xf>
    <xf borderId="16" fillId="0" fontId="39" numFmtId="0" xfId="0" applyAlignment="1" applyBorder="1" applyFont="1">
      <alignment horizontal="left" shrinkToFit="0" vertical="center" wrapText="1"/>
    </xf>
    <xf borderId="19" fillId="0" fontId="39" numFmtId="0" xfId="0" applyAlignment="1" applyBorder="1" applyFont="1">
      <alignment horizontal="left" shrinkToFit="0" vertical="bottom" wrapText="1"/>
    </xf>
    <xf borderId="2" fillId="0" fontId="39" numFmtId="0" xfId="0" applyAlignment="1" applyBorder="1" applyFont="1">
      <alignment horizontal="left" vertical="bottom"/>
    </xf>
    <xf borderId="2" fillId="0" fontId="39" numFmtId="0" xfId="0" applyAlignment="1" applyBorder="1" applyFont="1">
      <alignment horizontal="center" vertical="center"/>
    </xf>
    <xf borderId="2" fillId="0" fontId="41" numFmtId="0" xfId="0" applyAlignment="1" applyBorder="1" applyFont="1">
      <alignment horizontal="left" vertical="bottom"/>
    </xf>
    <xf borderId="2" fillId="0" fontId="41" numFmtId="0" xfId="0" applyAlignment="1" applyBorder="1" applyFont="1">
      <alignment horizontal="left" shrinkToFit="0" vertical="bottom" wrapText="1"/>
    </xf>
    <xf borderId="0" fillId="0" fontId="39" numFmtId="0" xfId="0" applyAlignment="1" applyFont="1">
      <alignment vertical="center"/>
    </xf>
    <xf borderId="0" fillId="0" fontId="39" numFmtId="0" xfId="0" applyAlignment="1" applyFont="1">
      <alignment horizontal="left" vertical="bottom"/>
    </xf>
    <xf borderId="0" fillId="0" fontId="39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D9EAD3"/>
          <bgColor rgb="FFD9EAD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86"/>
    <col customWidth="1" min="2" max="2" width="54.29"/>
    <col customWidth="1" min="3" max="3" width="14.43"/>
    <col customWidth="1" min="4" max="4" width="9.14"/>
    <col customWidth="1" min="5" max="5" width="13.0"/>
    <col customWidth="1" min="6" max="6" width="12.14"/>
    <col customWidth="1" min="7" max="7" width="17.0"/>
    <col customWidth="1" min="8" max="8" width="15.14"/>
    <col customWidth="1" min="9" max="9" width="13.86"/>
    <col customWidth="1" min="10" max="10" width="15.71"/>
    <col customWidth="1" min="11" max="11" width="15.29"/>
    <col customWidth="1" min="12" max="12" width="15.57"/>
    <col customWidth="1" min="13" max="26" width="10.0"/>
  </cols>
  <sheetData>
    <row r="1">
      <c r="A1" s="1"/>
      <c r="B1" s="1" t="s">
        <v>0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6"/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7">
        <v>1.0</v>
      </c>
      <c r="B4" s="8" t="s">
        <v>6</v>
      </c>
      <c r="C4" s="9" t="s">
        <v>7</v>
      </c>
      <c r="D4" s="10">
        <v>2.0</v>
      </c>
      <c r="E4" s="3" t="s">
        <v>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7">
        <v>2.0</v>
      </c>
      <c r="B5" s="8" t="s">
        <v>9</v>
      </c>
      <c r="C5" s="9" t="s">
        <v>10</v>
      </c>
      <c r="D5" s="10">
        <v>2.0</v>
      </c>
      <c r="E5" s="3" t="s">
        <v>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7">
        <v>3.0</v>
      </c>
      <c r="B6" s="8" t="s">
        <v>11</v>
      </c>
      <c r="C6" s="9" t="s">
        <v>12</v>
      </c>
      <c r="D6" s="10">
        <v>2.0</v>
      </c>
      <c r="E6" s="3" t="s">
        <v>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7">
        <v>4.0</v>
      </c>
      <c r="B7" s="9" t="s">
        <v>13</v>
      </c>
      <c r="C7" s="9" t="s">
        <v>14</v>
      </c>
      <c r="D7" s="10">
        <v>2.0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7">
        <v>5.0</v>
      </c>
      <c r="B8" s="9" t="s">
        <v>15</v>
      </c>
      <c r="C8" s="9" t="s">
        <v>16</v>
      </c>
      <c r="D8" s="10">
        <v>2.0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7">
        <v>6.0</v>
      </c>
      <c r="B9" s="9" t="s">
        <v>17</v>
      </c>
      <c r="C9" s="9" t="s">
        <v>18</v>
      </c>
      <c r="D9" s="10">
        <v>2.0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7">
        <v>7.0</v>
      </c>
      <c r="B10" s="9" t="s">
        <v>19</v>
      </c>
      <c r="C10" s="9" t="s">
        <v>20</v>
      </c>
      <c r="D10" s="10">
        <v>2.0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7">
        <v>8.0</v>
      </c>
      <c r="B11" s="9" t="s">
        <v>21</v>
      </c>
      <c r="C11" s="9" t="s">
        <v>22</v>
      </c>
      <c r="D11" s="10">
        <v>2.0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7">
        <v>9.0</v>
      </c>
      <c r="B12" s="9" t="s">
        <v>23</v>
      </c>
      <c r="C12" s="9" t="s">
        <v>24</v>
      </c>
      <c r="D12" s="10">
        <v>3.0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7">
        <v>10.0</v>
      </c>
      <c r="B13" s="9" t="s">
        <v>25</v>
      </c>
      <c r="C13" s="9" t="s">
        <v>26</v>
      </c>
      <c r="D13" s="10">
        <v>3.0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7">
        <v>11.0</v>
      </c>
      <c r="B14" s="9" t="s">
        <v>27</v>
      </c>
      <c r="C14" s="9" t="s">
        <v>28</v>
      </c>
      <c r="D14" s="10">
        <v>2.0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7"/>
      <c r="B15" s="11" t="s">
        <v>29</v>
      </c>
      <c r="C15" s="9"/>
      <c r="D15" s="10">
        <v>24.0</v>
      </c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7"/>
      <c r="B16" s="11"/>
      <c r="C16" s="2"/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7"/>
      <c r="B17" s="2"/>
      <c r="C17" s="2"/>
      <c r="D17" s="2"/>
      <c r="E17" s="3">
        <f>SUM(E15:E16)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12"/>
      <c r="B18" s="13"/>
      <c r="C18" s="13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1"/>
      <c r="B19" s="1" t="s">
        <v>30</v>
      </c>
      <c r="C19" s="1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4" t="s">
        <v>1</v>
      </c>
      <c r="B20" s="4" t="s">
        <v>2</v>
      </c>
      <c r="C20" s="5" t="s">
        <v>3</v>
      </c>
      <c r="D20" s="4" t="s">
        <v>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6"/>
      <c r="B21" s="6"/>
      <c r="C21" s="6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10">
        <v>1.0</v>
      </c>
      <c r="B22" s="9" t="s">
        <v>31</v>
      </c>
      <c r="C22" s="9" t="s">
        <v>32</v>
      </c>
      <c r="D22" s="9">
        <v>2.0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10">
        <v>2.0</v>
      </c>
      <c r="B23" s="9" t="s">
        <v>33</v>
      </c>
      <c r="C23" s="9" t="s">
        <v>34</v>
      </c>
      <c r="D23" s="9">
        <v>4.0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10">
        <v>3.0</v>
      </c>
      <c r="B24" s="9" t="s">
        <v>35</v>
      </c>
      <c r="C24" s="9" t="s">
        <v>36</v>
      </c>
      <c r="D24" s="9">
        <v>2.0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10">
        <v>4.0</v>
      </c>
      <c r="B25" s="9" t="s">
        <v>37</v>
      </c>
      <c r="C25" s="9" t="s">
        <v>38</v>
      </c>
      <c r="D25" s="9">
        <v>3.0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10">
        <v>5.0</v>
      </c>
      <c r="B26" s="9" t="s">
        <v>39</v>
      </c>
      <c r="C26" s="9" t="s">
        <v>40</v>
      </c>
      <c r="D26" s="9">
        <v>2.0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10">
        <v>6.0</v>
      </c>
      <c r="B27" s="9" t="s">
        <v>41</v>
      </c>
      <c r="C27" s="9" t="s">
        <v>42</v>
      </c>
      <c r="D27" s="9">
        <v>2.0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10">
        <v>7.0</v>
      </c>
      <c r="B28" s="9" t="s">
        <v>43</v>
      </c>
      <c r="C28" s="9" t="s">
        <v>44</v>
      </c>
      <c r="D28" s="9">
        <v>2.0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10">
        <v>8.0</v>
      </c>
      <c r="B29" s="9" t="s">
        <v>45</v>
      </c>
      <c r="C29" s="9" t="s">
        <v>46</v>
      </c>
      <c r="D29" s="9">
        <v>3.0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10">
        <v>9.0</v>
      </c>
      <c r="B30" s="9" t="s">
        <v>47</v>
      </c>
      <c r="C30" s="9" t="s">
        <v>48</v>
      </c>
      <c r="D30" s="9">
        <v>2.0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10">
        <v>10.0</v>
      </c>
      <c r="B31" s="9" t="s">
        <v>49</v>
      </c>
      <c r="C31" s="9" t="s">
        <v>50</v>
      </c>
      <c r="D31" s="9">
        <v>2.0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14"/>
      <c r="B32" s="15" t="s">
        <v>51</v>
      </c>
      <c r="C32" s="16"/>
      <c r="D32" s="17">
        <v>24.0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1"/>
      <c r="B34" s="1" t="s">
        <v>52</v>
      </c>
      <c r="C34" s="1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4" t="s">
        <v>1</v>
      </c>
      <c r="B35" s="4" t="s">
        <v>2</v>
      </c>
      <c r="C35" s="5" t="s">
        <v>3</v>
      </c>
      <c r="D35" s="4" t="s">
        <v>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6"/>
      <c r="B36" s="6"/>
      <c r="C36" s="6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18">
        <v>1.0</v>
      </c>
      <c r="B37" s="19" t="s">
        <v>53</v>
      </c>
      <c r="C37" s="20" t="s">
        <v>54</v>
      </c>
      <c r="D37" s="21">
        <v>14.0</v>
      </c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"/>
      <c r="B38" s="15" t="s">
        <v>51</v>
      </c>
      <c r="C38" s="16"/>
      <c r="D38" s="17">
        <v>14.0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1"/>
      <c r="B39" s="1" t="s">
        <v>55</v>
      </c>
      <c r="C39" s="1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0" customHeight="1">
      <c r="A40" s="4" t="s">
        <v>1</v>
      </c>
      <c r="B40" s="4" t="s">
        <v>2</v>
      </c>
      <c r="C40" s="5" t="s">
        <v>3</v>
      </c>
      <c r="D40" s="4" t="s">
        <v>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0" customHeight="1">
      <c r="A41" s="6"/>
      <c r="B41" s="6"/>
      <c r="C41" s="6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18">
        <v>1.0</v>
      </c>
      <c r="B42" s="14" t="s">
        <v>56</v>
      </c>
      <c r="C42" s="14" t="s">
        <v>57</v>
      </c>
      <c r="D42" s="23">
        <v>6.0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3"/>
      <c r="B43" s="15" t="s">
        <v>51</v>
      </c>
      <c r="C43" s="16"/>
      <c r="D43" s="17">
        <v>6.0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24" t="s">
        <v>58</v>
      </c>
      <c r="B44" s="24"/>
      <c r="C44" s="25"/>
      <c r="D44" s="25"/>
      <c r="E44" s="2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24"/>
      <c r="B45" s="24"/>
      <c r="C45" s="25"/>
      <c r="D45" s="25"/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26"/>
      <c r="B46" s="27" t="s">
        <v>59</v>
      </c>
      <c r="C46" s="26" t="s">
        <v>60</v>
      </c>
      <c r="D46" s="26" t="s">
        <v>61</v>
      </c>
      <c r="E46" s="26" t="s">
        <v>62</v>
      </c>
      <c r="F46" s="26" t="s">
        <v>63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0" customHeight="1">
      <c r="A47" s="26"/>
      <c r="B47" s="3" t="s">
        <v>64</v>
      </c>
      <c r="C47" s="26" t="s">
        <v>65</v>
      </c>
      <c r="D47" s="26">
        <v>2.0</v>
      </c>
      <c r="E47" s="28" t="s">
        <v>66</v>
      </c>
      <c r="F47" s="29">
        <v>2019.0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0" customHeight="1">
      <c r="A48" s="26"/>
      <c r="B48" s="3" t="s">
        <v>67</v>
      </c>
      <c r="C48" s="26" t="s">
        <v>68</v>
      </c>
      <c r="D48" s="26">
        <v>3.0</v>
      </c>
      <c r="E48" s="28" t="s">
        <v>66</v>
      </c>
      <c r="F48" s="29">
        <v>2016.0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0" customHeight="1">
      <c r="A49" s="26"/>
      <c r="B49" s="30" t="s">
        <v>69</v>
      </c>
      <c r="C49" s="31" t="s">
        <v>70</v>
      </c>
      <c r="D49" s="31">
        <v>3.0</v>
      </c>
      <c r="E49" s="32" t="s">
        <v>66</v>
      </c>
      <c r="F49" s="33">
        <v>2019.0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0" customHeight="1">
      <c r="A50" s="26"/>
      <c r="B50" s="3" t="s">
        <v>71</v>
      </c>
      <c r="C50" s="26" t="s">
        <v>72</v>
      </c>
      <c r="D50" s="26">
        <v>3.0</v>
      </c>
      <c r="E50" s="28" t="s">
        <v>66</v>
      </c>
      <c r="F50" s="29">
        <v>2016.0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0" customHeight="1">
      <c r="A51" s="26"/>
      <c r="B51" s="3" t="s">
        <v>73</v>
      </c>
      <c r="C51" s="26" t="s">
        <v>74</v>
      </c>
      <c r="D51" s="26">
        <v>2.0</v>
      </c>
      <c r="E51" s="28" t="s">
        <v>66</v>
      </c>
      <c r="F51" s="29">
        <v>2016.0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26"/>
      <c r="B52" s="3" t="s">
        <v>75</v>
      </c>
      <c r="C52" s="26" t="s">
        <v>76</v>
      </c>
      <c r="D52" s="26">
        <v>3.0</v>
      </c>
      <c r="E52" s="28" t="s">
        <v>66</v>
      </c>
      <c r="F52" s="29">
        <v>2016.0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0" customHeight="1">
      <c r="A53" s="26"/>
      <c r="B53" s="3" t="s">
        <v>77</v>
      </c>
      <c r="C53" s="26"/>
      <c r="D53" s="26">
        <v>3.0</v>
      </c>
      <c r="E53" s="28" t="s">
        <v>66</v>
      </c>
      <c r="F53" s="29">
        <v>2019.0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0" customHeight="1">
      <c r="A54" s="34"/>
      <c r="B54" s="35" t="s">
        <v>78</v>
      </c>
      <c r="C54" s="36" t="s">
        <v>79</v>
      </c>
      <c r="D54" s="36">
        <v>3.0</v>
      </c>
      <c r="E54" s="37" t="s">
        <v>66</v>
      </c>
      <c r="F54" s="38">
        <v>2016.0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0" customHeight="1">
      <c r="A55" s="34"/>
      <c r="B55" s="39" t="s">
        <v>80</v>
      </c>
      <c r="C55" s="34"/>
      <c r="D55" s="34"/>
      <c r="E55" s="40"/>
      <c r="F55" s="41">
        <v>2020.0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0" customHeight="1">
      <c r="A56" s="26"/>
      <c r="B56" s="3" t="s">
        <v>81</v>
      </c>
      <c r="C56" s="26" t="s">
        <v>82</v>
      </c>
      <c r="D56" s="26">
        <v>2.0</v>
      </c>
      <c r="E56" s="28" t="s">
        <v>66</v>
      </c>
      <c r="F56" s="26">
        <v>2016.0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0" customHeight="1">
      <c r="A57" s="26"/>
      <c r="B57" s="3" t="s">
        <v>83</v>
      </c>
      <c r="C57" s="26" t="s">
        <v>84</v>
      </c>
      <c r="D57" s="26">
        <v>2.0</v>
      </c>
      <c r="E57" s="28" t="s">
        <v>66</v>
      </c>
      <c r="F57" s="26">
        <v>2016.0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0" customHeight="1">
      <c r="A58" s="42"/>
      <c r="B58" s="42" t="s">
        <v>85</v>
      </c>
      <c r="C58" s="42" t="s">
        <v>86</v>
      </c>
      <c r="D58" s="42">
        <v>2.0</v>
      </c>
      <c r="E58" s="42" t="s">
        <v>66</v>
      </c>
      <c r="F58" s="26">
        <v>2016.0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0" customHeight="1">
      <c r="A59" s="34"/>
      <c r="B59" s="39" t="s">
        <v>87</v>
      </c>
      <c r="C59" s="34" t="s">
        <v>79</v>
      </c>
      <c r="D59" s="34">
        <v>3.0</v>
      </c>
      <c r="E59" s="40" t="s">
        <v>66</v>
      </c>
      <c r="F59" s="34">
        <v>2016.0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0" customHeight="1">
      <c r="A60" s="34"/>
      <c r="B60" s="39" t="s">
        <v>88</v>
      </c>
      <c r="C60" s="34" t="s">
        <v>89</v>
      </c>
      <c r="D60" s="34">
        <v>2.0</v>
      </c>
      <c r="E60" s="40" t="s">
        <v>66</v>
      </c>
      <c r="F60" s="34">
        <v>2016.0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0" customHeight="1">
      <c r="A61" s="34"/>
      <c r="B61" s="43" t="s">
        <v>88</v>
      </c>
      <c r="C61" s="36" t="s">
        <v>90</v>
      </c>
      <c r="D61" s="36">
        <v>2.0</v>
      </c>
      <c r="E61" s="37" t="s">
        <v>66</v>
      </c>
      <c r="F61" s="36">
        <v>2019.0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0" customHeight="1">
      <c r="A62" s="34"/>
      <c r="B62" s="39" t="s">
        <v>91</v>
      </c>
      <c r="C62" s="34" t="s">
        <v>92</v>
      </c>
      <c r="D62" s="34">
        <v>2.0</v>
      </c>
      <c r="E62" s="40" t="s">
        <v>66</v>
      </c>
      <c r="F62" s="34">
        <v>2016.0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0" customHeight="1">
      <c r="A63" s="34"/>
      <c r="B63" s="39" t="s">
        <v>93</v>
      </c>
      <c r="C63" s="34" t="s">
        <v>94</v>
      </c>
      <c r="D63" s="34">
        <v>2.0</v>
      </c>
      <c r="E63" s="40" t="s">
        <v>66</v>
      </c>
      <c r="F63" s="34">
        <v>2016.0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0" customHeight="1">
      <c r="A64" s="34"/>
      <c r="B64" s="39" t="s">
        <v>95</v>
      </c>
      <c r="C64" s="34" t="s">
        <v>96</v>
      </c>
      <c r="D64" s="34">
        <v>2.0</v>
      </c>
      <c r="E64" s="40" t="s">
        <v>66</v>
      </c>
      <c r="F64" s="34">
        <v>2016.0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0" customHeight="1">
      <c r="A65" s="34"/>
      <c r="B65" s="39" t="s">
        <v>97</v>
      </c>
      <c r="C65" s="34" t="s">
        <v>98</v>
      </c>
      <c r="D65" s="34">
        <v>2.0</v>
      </c>
      <c r="E65" s="40" t="s">
        <v>66</v>
      </c>
      <c r="F65" s="34">
        <v>2016.0</v>
      </c>
      <c r="G65" s="2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0" customHeight="1">
      <c r="B66" s="30" t="s">
        <v>99</v>
      </c>
      <c r="C66" s="44" t="s">
        <v>100</v>
      </c>
      <c r="D66" s="44">
        <v>2.0</v>
      </c>
      <c r="E66" s="40" t="s">
        <v>66</v>
      </c>
      <c r="F66" s="34">
        <v>2016.0</v>
      </c>
      <c r="G66" s="2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0" customHeight="1">
      <c r="B67" s="30" t="s">
        <v>101</v>
      </c>
      <c r="C67" s="44" t="s">
        <v>102</v>
      </c>
      <c r="D67" s="44">
        <v>2.0</v>
      </c>
      <c r="E67" s="40" t="s">
        <v>66</v>
      </c>
      <c r="F67" s="34">
        <v>2016.0</v>
      </c>
      <c r="G67" s="2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0" customHeight="1">
      <c r="B68" s="44" t="s">
        <v>103</v>
      </c>
      <c r="C68" s="44" t="s">
        <v>104</v>
      </c>
      <c r="D68" s="44">
        <v>2.0</v>
      </c>
      <c r="E68" s="40" t="s">
        <v>66</v>
      </c>
      <c r="F68" s="34">
        <v>2016.0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0" customHeight="1">
      <c r="A69" s="25"/>
      <c r="B69" s="45" t="s">
        <v>105</v>
      </c>
      <c r="C69" s="45" t="s">
        <v>106</v>
      </c>
      <c r="D69" s="46">
        <v>4.0</v>
      </c>
      <c r="E69" s="40" t="s">
        <v>66</v>
      </c>
      <c r="F69" s="34">
        <v>2016.0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0" customHeight="1">
      <c r="A70" s="25"/>
      <c r="B70" s="29" t="s">
        <v>15</v>
      </c>
      <c r="C70" s="45" t="s">
        <v>107</v>
      </c>
      <c r="D70" s="46">
        <v>2.0</v>
      </c>
      <c r="E70" s="47" t="s">
        <v>66</v>
      </c>
      <c r="F70" s="46">
        <v>2019.0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0" customHeight="1">
      <c r="A71" s="25"/>
      <c r="B71" s="45" t="s">
        <v>108</v>
      </c>
      <c r="C71" s="45" t="s">
        <v>109</v>
      </c>
      <c r="D71" s="46">
        <v>2.0</v>
      </c>
      <c r="E71" s="47" t="s">
        <v>66</v>
      </c>
      <c r="F71" s="46">
        <v>2019.0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0" customHeight="1">
      <c r="A72" s="25"/>
      <c r="B72" s="30" t="s">
        <v>110</v>
      </c>
      <c r="C72" s="45" t="s">
        <v>111</v>
      </c>
      <c r="D72" s="46">
        <v>2.0</v>
      </c>
      <c r="E72" s="47" t="s">
        <v>66</v>
      </c>
      <c r="F72" s="46">
        <v>2019.0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0" customHeight="1">
      <c r="A73" s="26"/>
      <c r="B73" s="30" t="s">
        <v>112</v>
      </c>
      <c r="C73" s="45" t="s">
        <v>113</v>
      </c>
      <c r="D73" s="31">
        <v>2.0</v>
      </c>
      <c r="E73" s="32" t="s">
        <v>66</v>
      </c>
      <c r="F73" s="31">
        <v>2019.0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0" customHeight="1">
      <c r="A74" s="26"/>
      <c r="B74" s="30" t="s">
        <v>114</v>
      </c>
      <c r="C74" s="45" t="s">
        <v>115</v>
      </c>
      <c r="D74" s="31">
        <v>2.0</v>
      </c>
      <c r="E74" s="32" t="s">
        <v>66</v>
      </c>
      <c r="F74" s="31">
        <v>2019.0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0" customHeight="1">
      <c r="A75" s="26"/>
      <c r="B75" s="45" t="s">
        <v>116</v>
      </c>
      <c r="C75" s="45" t="s">
        <v>117</v>
      </c>
      <c r="D75" s="31">
        <v>3.0</v>
      </c>
      <c r="E75" s="32" t="s">
        <v>66</v>
      </c>
      <c r="F75" s="31">
        <v>2019.0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0" customHeight="1">
      <c r="A76" s="48"/>
      <c r="B76" s="49" t="s">
        <v>118</v>
      </c>
      <c r="C76" s="49" t="s">
        <v>119</v>
      </c>
      <c r="D76" s="31">
        <v>3.0</v>
      </c>
      <c r="E76" s="31" t="s">
        <v>66</v>
      </c>
      <c r="F76" s="31">
        <v>2019.0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0" customHeight="1">
      <c r="A77" s="48"/>
      <c r="B77" s="49" t="s">
        <v>120</v>
      </c>
      <c r="C77" s="49" t="s">
        <v>121</v>
      </c>
      <c r="D77" s="31">
        <v>2.0</v>
      </c>
      <c r="E77" s="31" t="s">
        <v>66</v>
      </c>
      <c r="F77" s="31">
        <v>2019.0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0" customHeight="1">
      <c r="A78" s="48"/>
      <c r="B78" s="3"/>
      <c r="C78" s="3"/>
      <c r="D78" s="26"/>
      <c r="E78" s="4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0" customHeight="1">
      <c r="A79" s="50" t="s">
        <v>122</v>
      </c>
      <c r="B79" s="3"/>
      <c r="C79" s="3"/>
      <c r="D79" s="26"/>
      <c r="E79" s="5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0" customHeight="1">
      <c r="A80" s="52"/>
      <c r="B80" s="3" t="s">
        <v>123</v>
      </c>
      <c r="C80" s="3"/>
      <c r="D80" s="26">
        <v>2.0</v>
      </c>
      <c r="E80" s="26" t="s">
        <v>124</v>
      </c>
      <c r="F80" s="26">
        <v>2019.0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0" customHeight="1">
      <c r="A81" s="52"/>
      <c r="B81" s="3" t="s">
        <v>125</v>
      </c>
      <c r="C81" s="3"/>
      <c r="D81" s="26">
        <v>2.0</v>
      </c>
      <c r="E81" s="28" t="s">
        <v>124</v>
      </c>
      <c r="F81" s="29">
        <v>2019.0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0" customHeight="1">
      <c r="A82" s="52"/>
      <c r="B82" s="52"/>
      <c r="C82" s="48"/>
      <c r="D82" s="48"/>
      <c r="E82" s="5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0" customHeight="1">
      <c r="A83" s="52"/>
      <c r="B83" s="52"/>
      <c r="C83" s="48"/>
      <c r="D83" s="48"/>
      <c r="E83" s="5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0" customHeight="1">
      <c r="A84" s="25" t="s">
        <v>126</v>
      </c>
      <c r="B84" s="53"/>
      <c r="C84" s="53"/>
      <c r="D84" s="25"/>
      <c r="E84" s="2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0" customHeight="1">
      <c r="A85" s="25"/>
      <c r="B85" s="53"/>
      <c r="C85" s="53"/>
      <c r="D85" s="25"/>
      <c r="E85" s="2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0" customHeight="1">
      <c r="A86" s="42"/>
      <c r="B86" s="54" t="s">
        <v>2</v>
      </c>
      <c r="C86" s="54"/>
      <c r="D86" s="28" t="s">
        <v>127</v>
      </c>
      <c r="E86" s="28" t="s">
        <v>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0" customHeight="1">
      <c r="A87" s="42"/>
      <c r="B87" s="26" t="s">
        <v>128</v>
      </c>
      <c r="C87" s="26"/>
      <c r="D87" s="26" t="s">
        <v>129</v>
      </c>
      <c r="E87" s="28">
        <v>2.0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0" customHeight="1">
      <c r="A88" s="42"/>
      <c r="B88" s="26" t="s">
        <v>130</v>
      </c>
      <c r="C88" s="26"/>
      <c r="D88" s="26" t="s">
        <v>131</v>
      </c>
      <c r="E88" s="28">
        <v>2.0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0" customHeight="1">
      <c r="A89" s="42"/>
      <c r="B89" s="26" t="s">
        <v>132</v>
      </c>
      <c r="C89" s="26"/>
      <c r="D89" s="26" t="s">
        <v>133</v>
      </c>
      <c r="E89" s="28">
        <v>2.0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0" customHeight="1">
      <c r="A90" s="42"/>
      <c r="B90" s="26" t="s">
        <v>56</v>
      </c>
      <c r="C90" s="26"/>
      <c r="D90" s="26" t="s">
        <v>57</v>
      </c>
      <c r="E90" s="28">
        <v>6.0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2"/>
      <c r="B91" s="26" t="s">
        <v>134</v>
      </c>
      <c r="C91" s="26"/>
      <c r="D91" s="26" t="s">
        <v>40</v>
      </c>
      <c r="E91" s="28">
        <v>3.0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2"/>
      <c r="B92" s="27" t="s">
        <v>135</v>
      </c>
      <c r="C92" s="27"/>
      <c r="D92" s="55" t="s">
        <v>136</v>
      </c>
      <c r="E92" s="54">
        <v>2.0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6"/>
      <c r="B93" s="26" t="s">
        <v>137</v>
      </c>
      <c r="C93" s="25"/>
      <c r="D93" s="42"/>
      <c r="E93" s="28">
        <f>SUM(E87:E92)</f>
        <v>17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6"/>
      <c r="B94" s="27"/>
      <c r="C94" s="27"/>
      <c r="D94" s="28"/>
      <c r="E94" s="2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6">
    <mergeCell ref="A2:A3"/>
    <mergeCell ref="B2:B3"/>
    <mergeCell ref="C2:C3"/>
    <mergeCell ref="D2:D3"/>
    <mergeCell ref="B20:B21"/>
    <mergeCell ref="C20:C21"/>
    <mergeCell ref="D20:D21"/>
    <mergeCell ref="C40:C41"/>
    <mergeCell ref="D40:D41"/>
    <mergeCell ref="A20:A21"/>
    <mergeCell ref="A35:A36"/>
    <mergeCell ref="B35:B36"/>
    <mergeCell ref="C35:C36"/>
    <mergeCell ref="D35:D36"/>
    <mergeCell ref="A40:A41"/>
    <mergeCell ref="B40:B41"/>
  </mergeCells>
  <conditionalFormatting sqref="D14">
    <cfRule type="notContainsBlanks" dxfId="0" priority="1">
      <formula>LEN(TRIM(D14))&gt;0</formula>
    </cfRule>
  </conditionalFormatting>
  <conditionalFormatting sqref="D16">
    <cfRule type="notContainsBlanks" dxfId="0" priority="2">
      <formula>LEN(TRIM(D16))&gt;0</formula>
    </cfRule>
  </conditionalFormatting>
  <conditionalFormatting sqref="D4:D12">
    <cfRule type="notContainsBlanks" dxfId="0" priority="3">
      <formula>LEN(TRIM(D4))&gt;0</formula>
    </cfRule>
  </conditionalFormatting>
  <conditionalFormatting sqref="E15">
    <cfRule type="notContainsBlanks" dxfId="0" priority="4">
      <formula>LEN(TRIM(E15))&gt;0</formula>
    </cfRule>
  </conditionalFormatting>
  <conditionalFormatting sqref="D15">
    <cfRule type="notContainsBlanks" dxfId="0" priority="5">
      <formula>LEN(TRIM(D15))&gt;0</formula>
    </cfRule>
  </conditionalFormatting>
  <conditionalFormatting sqref="D13">
    <cfRule type="notContainsBlanks" dxfId="0" priority="6">
      <formula>LEN(TRIM(D13))&gt;0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68.86"/>
    <col customWidth="1" min="3" max="3" width="16.71"/>
    <col customWidth="1" min="4" max="4" width="16.43"/>
    <col customWidth="1" min="5" max="5" width="18.57"/>
    <col customWidth="1" min="6" max="6" width="17.29"/>
    <col customWidth="1" min="7" max="7" width="19.57"/>
    <col customWidth="1" min="8" max="8" width="22.86"/>
    <col customWidth="1" min="9" max="9" width="29.57"/>
    <col customWidth="1" min="10" max="10" width="17.71"/>
    <col customWidth="1" min="11" max="11" width="16.14"/>
    <col customWidth="1" min="12" max="12" width="17.71"/>
    <col customWidth="1" min="13" max="13" width="17.57"/>
    <col customWidth="1" min="14" max="14" width="16.57"/>
    <col customWidth="1" min="15" max="15" width="13.57"/>
    <col customWidth="1" min="16" max="16" width="15.29"/>
    <col customWidth="1" min="17" max="17" width="18.0"/>
    <col customWidth="1" min="18" max="18" width="13.57"/>
    <col customWidth="1" min="19" max="19" width="5.0"/>
    <col customWidth="1" min="20" max="20" width="21.71"/>
    <col customWidth="1" min="21" max="21" width="23.0"/>
    <col customWidth="1" min="22" max="27" width="10.0"/>
  </cols>
  <sheetData>
    <row r="1">
      <c r="A1" s="42"/>
      <c r="B1" s="42"/>
      <c r="C1" s="42"/>
      <c r="D1" s="42"/>
      <c r="E1" s="42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56"/>
      <c r="U1" s="57"/>
      <c r="V1" s="25"/>
      <c r="W1" s="25"/>
      <c r="X1" s="25"/>
      <c r="Y1" s="25"/>
      <c r="Z1" s="25"/>
      <c r="AA1" s="25"/>
    </row>
    <row r="2">
      <c r="A2" s="42"/>
      <c r="B2" s="42"/>
      <c r="C2" s="42"/>
      <c r="D2" s="42"/>
      <c r="E2" s="4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56"/>
      <c r="U2" s="57"/>
      <c r="V2" s="25"/>
      <c r="W2" s="25"/>
      <c r="X2" s="25"/>
      <c r="Y2" s="25"/>
      <c r="Z2" s="25"/>
      <c r="AA2" s="25"/>
    </row>
    <row r="3">
      <c r="A3" s="42"/>
      <c r="B3" s="42"/>
      <c r="C3" s="42"/>
      <c r="D3" s="42"/>
      <c r="E3" s="4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56"/>
      <c r="U3" s="57"/>
      <c r="V3" s="25"/>
      <c r="W3" s="25"/>
      <c r="X3" s="25"/>
      <c r="Y3" s="25"/>
      <c r="Z3" s="25"/>
      <c r="AA3" s="25"/>
    </row>
    <row r="4">
      <c r="A4" s="58"/>
      <c r="B4" s="59"/>
      <c r="C4" s="59"/>
      <c r="D4" s="29"/>
      <c r="E4" s="5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56"/>
      <c r="U4" s="57"/>
      <c r="V4" s="25"/>
      <c r="W4" s="25"/>
      <c r="X4" s="25"/>
      <c r="Y4" s="25"/>
      <c r="Z4" s="25"/>
      <c r="AA4" s="25"/>
    </row>
    <row r="5">
      <c r="A5" s="58"/>
      <c r="B5" s="59"/>
      <c r="C5" s="59"/>
      <c r="D5" s="29"/>
      <c r="E5" s="5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56"/>
      <c r="U5" s="57"/>
      <c r="V5" s="25"/>
      <c r="W5" s="25"/>
      <c r="X5" s="25"/>
      <c r="Y5" s="25"/>
      <c r="Z5" s="25"/>
      <c r="AA5" s="25"/>
    </row>
    <row r="6">
      <c r="A6" s="60"/>
      <c r="B6" s="61" t="s">
        <v>0</v>
      </c>
      <c r="C6" s="61"/>
      <c r="D6" s="60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56"/>
      <c r="U6" s="57"/>
      <c r="V6" s="25"/>
      <c r="W6" s="25"/>
      <c r="X6" s="25"/>
      <c r="Y6" s="25"/>
      <c r="Z6" s="25"/>
      <c r="AA6" s="25"/>
    </row>
    <row r="7">
      <c r="A7" s="62" t="s">
        <v>1</v>
      </c>
      <c r="B7" s="62" t="s">
        <v>2</v>
      </c>
      <c r="C7" s="62"/>
      <c r="D7" s="63" t="s">
        <v>3</v>
      </c>
      <c r="E7" s="62" t="s">
        <v>4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56"/>
      <c r="U7" s="57"/>
      <c r="V7" s="25"/>
      <c r="W7" s="25"/>
      <c r="X7" s="25"/>
      <c r="Y7" s="25"/>
      <c r="Z7" s="25"/>
      <c r="AA7" s="25"/>
    </row>
    <row r="8">
      <c r="A8" s="6"/>
      <c r="B8" s="6"/>
      <c r="C8" s="64"/>
      <c r="D8" s="6"/>
      <c r="E8" s="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56"/>
      <c r="U8" s="57"/>
      <c r="V8" s="25"/>
      <c r="W8" s="25"/>
      <c r="X8" s="25"/>
      <c r="Y8" s="25"/>
      <c r="Z8" s="25"/>
      <c r="AA8" s="25"/>
    </row>
    <row r="9">
      <c r="A9" s="58">
        <v>1.0</v>
      </c>
      <c r="B9" s="65" t="s">
        <v>6</v>
      </c>
      <c r="C9" s="65"/>
      <c r="D9" s="33" t="s">
        <v>138</v>
      </c>
      <c r="E9" s="28">
        <v>2.0</v>
      </c>
      <c r="F9" s="25" t="s">
        <v>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56"/>
      <c r="U9" s="57"/>
      <c r="V9" s="25"/>
      <c r="W9" s="25"/>
      <c r="X9" s="25"/>
      <c r="Y9" s="25"/>
      <c r="Z9" s="25"/>
      <c r="AA9" s="25"/>
    </row>
    <row r="10">
      <c r="A10" s="58">
        <v>2.0</v>
      </c>
      <c r="B10" s="65" t="s">
        <v>9</v>
      </c>
      <c r="C10" s="65"/>
      <c r="D10" s="33" t="s">
        <v>139</v>
      </c>
      <c r="E10" s="28">
        <v>2.0</v>
      </c>
      <c r="F10" s="25" t="s">
        <v>8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66" t="s">
        <v>140</v>
      </c>
      <c r="U10" s="67" t="s">
        <v>141</v>
      </c>
      <c r="V10" s="25"/>
      <c r="W10" s="25"/>
      <c r="X10" s="25"/>
      <c r="Y10" s="25"/>
      <c r="Z10" s="25"/>
      <c r="AA10" s="25"/>
    </row>
    <row r="11">
      <c r="A11" s="58"/>
      <c r="B11" s="65" t="s">
        <v>11</v>
      </c>
      <c r="C11" s="65"/>
      <c r="D11" s="33" t="s">
        <v>142</v>
      </c>
      <c r="E11" s="68">
        <v>2.0</v>
      </c>
      <c r="F11" s="25" t="s">
        <v>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6"/>
      <c r="U11" s="57"/>
      <c r="V11" s="25"/>
      <c r="W11" s="25"/>
      <c r="X11" s="25"/>
      <c r="Y11" s="25"/>
      <c r="Z11" s="25"/>
      <c r="AA11" s="25"/>
    </row>
    <row r="12">
      <c r="A12" s="58">
        <v>3.0</v>
      </c>
      <c r="B12" s="42"/>
      <c r="C12" s="42"/>
      <c r="D12" s="42"/>
      <c r="E12" s="69"/>
      <c r="F12" s="42"/>
      <c r="G12" s="25" t="s">
        <v>143</v>
      </c>
      <c r="H12" s="25" t="s">
        <v>144</v>
      </c>
      <c r="I12" s="25" t="s">
        <v>145</v>
      </c>
      <c r="J12" s="25" t="s">
        <v>146</v>
      </c>
      <c r="K12" s="25" t="s">
        <v>147</v>
      </c>
      <c r="L12" s="25" t="s">
        <v>148</v>
      </c>
      <c r="M12" s="25" t="s">
        <v>149</v>
      </c>
      <c r="N12" s="25" t="s">
        <v>150</v>
      </c>
      <c r="O12" s="25"/>
      <c r="P12" s="25"/>
      <c r="Q12" s="25"/>
      <c r="R12" s="25"/>
      <c r="S12" s="25"/>
      <c r="T12" s="56"/>
      <c r="U12" s="57"/>
      <c r="V12" s="25"/>
      <c r="W12" s="25"/>
      <c r="X12" s="25"/>
      <c r="Y12" s="25"/>
      <c r="Z12" s="25"/>
      <c r="AA12" s="25"/>
    </row>
    <row r="13" ht="22.5" customHeight="1">
      <c r="A13" s="58">
        <v>4.0</v>
      </c>
      <c r="B13" s="29" t="s">
        <v>13</v>
      </c>
      <c r="C13" s="29"/>
      <c r="D13" s="33" t="s">
        <v>151</v>
      </c>
      <c r="E13" s="70">
        <v>2.0</v>
      </c>
      <c r="F13" s="71"/>
      <c r="G13" s="25" t="s">
        <v>152</v>
      </c>
      <c r="H13" s="25" t="s">
        <v>153</v>
      </c>
      <c r="I13" s="25" t="s">
        <v>154</v>
      </c>
      <c r="J13" s="25" t="s">
        <v>154</v>
      </c>
      <c r="K13" s="25" t="s">
        <v>153</v>
      </c>
      <c r="L13" s="25" t="s">
        <v>154</v>
      </c>
      <c r="M13" s="25" t="s">
        <v>152</v>
      </c>
      <c r="N13" s="25" t="s">
        <v>153</v>
      </c>
      <c r="O13" s="25"/>
      <c r="P13" s="25"/>
      <c r="Q13" s="25"/>
      <c r="R13" s="25"/>
      <c r="S13" s="25"/>
      <c r="T13" s="56"/>
      <c r="U13" s="57"/>
      <c r="V13" s="25"/>
      <c r="W13" s="25"/>
      <c r="X13" s="25"/>
      <c r="Y13" s="25"/>
      <c r="Z13" s="25"/>
      <c r="AA13" s="25"/>
    </row>
    <row r="14" ht="23.25" customHeight="1">
      <c r="A14" s="58">
        <v>5.0</v>
      </c>
      <c r="B14" s="29" t="s">
        <v>15</v>
      </c>
      <c r="C14" s="29"/>
      <c r="D14" s="33" t="s">
        <v>155</v>
      </c>
      <c r="E14" s="28">
        <v>2.0</v>
      </c>
      <c r="F14" s="71"/>
      <c r="G14" s="72" t="s">
        <v>140</v>
      </c>
      <c r="H14" s="73" t="s">
        <v>140</v>
      </c>
      <c r="I14" s="73" t="s">
        <v>156</v>
      </c>
      <c r="J14" s="25" t="s">
        <v>154</v>
      </c>
      <c r="K14" s="25" t="s">
        <v>154</v>
      </c>
      <c r="L14" s="25" t="s">
        <v>154</v>
      </c>
      <c r="M14" s="25" t="s">
        <v>154</v>
      </c>
      <c r="N14" s="72" t="s">
        <v>140</v>
      </c>
      <c r="O14" s="25"/>
      <c r="P14" s="25"/>
      <c r="Q14" s="25"/>
      <c r="R14" s="25"/>
      <c r="S14" s="25"/>
      <c r="T14" s="66">
        <v>8.0</v>
      </c>
      <c r="U14" s="67"/>
      <c r="V14" s="25"/>
      <c r="W14" s="25"/>
      <c r="X14" s="25"/>
      <c r="Y14" s="25"/>
      <c r="Z14" s="25"/>
      <c r="AA14" s="25"/>
    </row>
    <row r="15" ht="20.25" customHeight="1">
      <c r="A15" s="58">
        <v>6.0</v>
      </c>
      <c r="B15" s="29" t="s">
        <v>17</v>
      </c>
      <c r="C15" s="29"/>
      <c r="D15" s="33" t="s">
        <v>157</v>
      </c>
      <c r="E15" s="28">
        <v>2.0</v>
      </c>
      <c r="F15" s="71"/>
      <c r="G15" s="25" t="s">
        <v>158</v>
      </c>
      <c r="H15" s="25" t="s">
        <v>159</v>
      </c>
      <c r="I15" s="25" t="s">
        <v>158</v>
      </c>
      <c r="J15" s="25" t="s">
        <v>159</v>
      </c>
      <c r="K15" s="74" t="s">
        <v>160</v>
      </c>
      <c r="L15" s="25" t="s">
        <v>159</v>
      </c>
      <c r="M15" s="25" t="s">
        <v>158</v>
      </c>
      <c r="N15" s="25" t="s">
        <v>159</v>
      </c>
      <c r="O15" s="25"/>
      <c r="P15" s="25"/>
      <c r="Q15" s="25"/>
      <c r="R15" s="25"/>
      <c r="S15" s="25"/>
      <c r="T15" s="56"/>
      <c r="U15" s="57"/>
      <c r="V15" s="25"/>
      <c r="W15" s="25"/>
      <c r="X15" s="25"/>
      <c r="Y15" s="25"/>
      <c r="Z15" s="25"/>
      <c r="AA15" s="25"/>
    </row>
    <row r="16" ht="15.0" customHeight="1">
      <c r="A16" s="58">
        <v>7.0</v>
      </c>
      <c r="B16" s="29" t="s">
        <v>19</v>
      </c>
      <c r="C16" s="29"/>
      <c r="D16" s="33" t="s">
        <v>161</v>
      </c>
      <c r="E16" s="28">
        <v>2.0</v>
      </c>
      <c r="F16" s="71"/>
      <c r="G16" s="25" t="s">
        <v>159</v>
      </c>
      <c r="H16" s="25" t="s">
        <v>162</v>
      </c>
      <c r="I16" s="25" t="s">
        <v>163</v>
      </c>
      <c r="J16" s="25" t="s">
        <v>163</v>
      </c>
      <c r="K16" s="25" t="s">
        <v>163</v>
      </c>
      <c r="L16" s="25" t="s">
        <v>162</v>
      </c>
      <c r="M16" s="25" t="s">
        <v>159</v>
      </c>
      <c r="N16" s="25" t="s">
        <v>162</v>
      </c>
      <c r="O16" s="25"/>
      <c r="P16" s="25"/>
      <c r="Q16" s="25"/>
      <c r="R16" s="25"/>
      <c r="S16" s="25"/>
      <c r="T16" s="56"/>
      <c r="U16" s="57"/>
      <c r="V16" s="25"/>
      <c r="W16" s="25"/>
      <c r="X16" s="25"/>
      <c r="Y16" s="25"/>
      <c r="Z16" s="25"/>
      <c r="AA16" s="25"/>
    </row>
    <row r="17" ht="18.75" customHeight="1">
      <c r="A17" s="58">
        <v>8.0</v>
      </c>
      <c r="B17" s="29" t="s">
        <v>21</v>
      </c>
      <c r="C17" s="29"/>
      <c r="D17" s="33" t="s">
        <v>164</v>
      </c>
      <c r="E17" s="28">
        <v>2.0</v>
      </c>
      <c r="F17" s="71"/>
      <c r="G17" s="32" t="s">
        <v>165</v>
      </c>
      <c r="H17" s="25" t="s">
        <v>162</v>
      </c>
      <c r="I17" s="46" t="s">
        <v>165</v>
      </c>
      <c r="J17" s="25" t="s">
        <v>166</v>
      </c>
      <c r="K17" s="46" t="s">
        <v>165</v>
      </c>
      <c r="L17" s="25" t="s">
        <v>167</v>
      </c>
      <c r="M17" s="25" t="s">
        <v>162</v>
      </c>
      <c r="N17" s="25" t="s">
        <v>166</v>
      </c>
      <c r="O17" s="25"/>
      <c r="P17" s="25"/>
      <c r="Q17" s="25"/>
      <c r="R17" s="25"/>
      <c r="S17" s="25"/>
      <c r="T17" s="56"/>
      <c r="U17" s="75">
        <v>6.0</v>
      </c>
      <c r="V17" s="25"/>
      <c r="W17" s="25"/>
      <c r="X17" s="25"/>
      <c r="Y17" s="25"/>
      <c r="Z17" s="25"/>
      <c r="AA17" s="25"/>
    </row>
    <row r="18" ht="16.5" customHeight="1">
      <c r="A18" s="58">
        <v>9.0</v>
      </c>
      <c r="B18" s="29" t="s">
        <v>23</v>
      </c>
      <c r="C18" s="29"/>
      <c r="D18" s="33" t="s">
        <v>168</v>
      </c>
      <c r="E18" s="28">
        <v>3.0</v>
      </c>
      <c r="F18" s="71"/>
      <c r="G18" s="28" t="s">
        <v>169</v>
      </c>
      <c r="H18" s="28" t="s">
        <v>169</v>
      </c>
      <c r="I18" s="25" t="s">
        <v>170</v>
      </c>
      <c r="J18" s="25" t="s">
        <v>171</v>
      </c>
      <c r="K18" s="25" t="s">
        <v>172</v>
      </c>
      <c r="L18" s="25" t="s">
        <v>173</v>
      </c>
      <c r="M18" s="25" t="s">
        <v>171</v>
      </c>
      <c r="N18" s="25" t="s">
        <v>170</v>
      </c>
      <c r="O18" s="25"/>
      <c r="P18" s="25"/>
      <c r="Q18" s="25"/>
      <c r="R18" s="25"/>
      <c r="S18" s="25"/>
      <c r="T18" s="56"/>
      <c r="U18" s="57"/>
      <c r="V18" s="25"/>
      <c r="W18" s="25"/>
      <c r="X18" s="25"/>
      <c r="Y18" s="25"/>
      <c r="Z18" s="25"/>
      <c r="AA18" s="25"/>
    </row>
    <row r="19" ht="20.25" customHeight="1">
      <c r="A19" s="58">
        <v>10.0</v>
      </c>
      <c r="B19" s="29" t="s">
        <v>25</v>
      </c>
      <c r="C19" s="29"/>
      <c r="D19" s="33" t="s">
        <v>174</v>
      </c>
      <c r="E19" s="28">
        <v>3.0</v>
      </c>
      <c r="F19" s="76"/>
      <c r="G19" s="25" t="s">
        <v>175</v>
      </c>
      <c r="H19" s="25" t="s">
        <v>176</v>
      </c>
      <c r="I19" s="28" t="s">
        <v>177</v>
      </c>
      <c r="J19" s="25" t="s">
        <v>176</v>
      </c>
      <c r="K19" s="25" t="s">
        <v>175</v>
      </c>
      <c r="L19" s="25" t="s">
        <v>178</v>
      </c>
      <c r="M19" s="25" t="s">
        <v>152</v>
      </c>
      <c r="N19" s="74" t="s">
        <v>179</v>
      </c>
      <c r="O19" s="25"/>
      <c r="P19" s="25"/>
      <c r="Q19" s="25"/>
      <c r="R19" s="25"/>
      <c r="S19" s="25"/>
      <c r="T19" s="56"/>
      <c r="U19" s="57"/>
      <c r="V19" s="25"/>
      <c r="W19" s="25"/>
      <c r="X19" s="25"/>
      <c r="Y19" s="25"/>
      <c r="Z19" s="25"/>
      <c r="AA19" s="25"/>
    </row>
    <row r="20" ht="19.5" customHeight="1">
      <c r="A20" s="58">
        <v>11.0</v>
      </c>
      <c r="B20" s="29" t="s">
        <v>27</v>
      </c>
      <c r="C20" s="29"/>
      <c r="D20" s="33" t="s">
        <v>180</v>
      </c>
      <c r="E20" s="28">
        <v>2.0</v>
      </c>
      <c r="F20" s="76"/>
      <c r="G20" s="77" t="s">
        <v>181</v>
      </c>
      <c r="H20" s="77" t="s">
        <v>182</v>
      </c>
      <c r="I20" s="77" t="s">
        <v>181</v>
      </c>
      <c r="J20" s="25" t="s">
        <v>183</v>
      </c>
      <c r="K20" s="25" t="s">
        <v>183</v>
      </c>
      <c r="L20" s="77" t="s">
        <v>184</v>
      </c>
      <c r="M20" s="25" t="s">
        <v>183</v>
      </c>
      <c r="N20" s="77" t="s">
        <v>184</v>
      </c>
      <c r="O20" s="25"/>
      <c r="P20" s="25"/>
      <c r="Q20" s="25"/>
      <c r="R20" s="25"/>
      <c r="S20" s="25"/>
      <c r="T20" s="56"/>
      <c r="U20" s="57">
        <v>4.0</v>
      </c>
      <c r="V20" s="25"/>
      <c r="W20" s="25"/>
      <c r="X20" s="25"/>
      <c r="Y20" s="25"/>
      <c r="Z20" s="25"/>
      <c r="AA20" s="25"/>
    </row>
    <row r="21" ht="15.75" customHeight="1">
      <c r="A21" s="78"/>
      <c r="B21" s="53" t="s">
        <v>29</v>
      </c>
      <c r="C21" s="53"/>
      <c r="D21" s="25"/>
      <c r="E21" s="25">
        <v>24.0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56"/>
      <c r="U21" s="57"/>
      <c r="V21" s="25"/>
      <c r="W21" s="25"/>
      <c r="X21" s="25"/>
      <c r="Y21" s="25"/>
      <c r="Z21" s="25"/>
      <c r="AA21" s="25"/>
    </row>
    <row r="22" ht="15.75" customHeight="1">
      <c r="A22" s="78"/>
      <c r="B22" s="53"/>
      <c r="C22" s="5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6"/>
      <c r="U22" s="57"/>
      <c r="V22" s="25"/>
      <c r="W22" s="25"/>
      <c r="X22" s="25"/>
      <c r="Y22" s="25"/>
      <c r="Z22" s="25"/>
      <c r="AA22" s="25"/>
    </row>
    <row r="23" ht="15.75" customHeight="1">
      <c r="A23" s="60"/>
      <c r="B23" s="61" t="s">
        <v>30</v>
      </c>
      <c r="C23" s="61"/>
      <c r="D23" s="60"/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6"/>
      <c r="U23" s="57"/>
      <c r="V23" s="25"/>
      <c r="W23" s="25"/>
      <c r="X23" s="25"/>
      <c r="Y23" s="25"/>
      <c r="Z23" s="25"/>
      <c r="AA23" s="25"/>
    </row>
    <row r="24" ht="15.75" customHeight="1">
      <c r="A24" s="62" t="s">
        <v>1</v>
      </c>
      <c r="B24" s="62" t="s">
        <v>2</v>
      </c>
      <c r="C24" s="62"/>
      <c r="D24" s="63" t="s">
        <v>3</v>
      </c>
      <c r="E24" s="62" t="s">
        <v>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6"/>
      <c r="U24" s="57"/>
      <c r="V24" s="25"/>
      <c r="W24" s="25"/>
      <c r="X24" s="25"/>
      <c r="Y24" s="25"/>
      <c r="Z24" s="25"/>
      <c r="AA24" s="25"/>
    </row>
    <row r="25" ht="15.75" customHeight="1">
      <c r="A25" s="6"/>
      <c r="B25" s="6"/>
      <c r="C25" s="64"/>
      <c r="D25" s="6"/>
      <c r="E25" s="6"/>
      <c r="F25" s="25"/>
      <c r="G25" s="42"/>
      <c r="H25" s="42"/>
      <c r="I25" s="42"/>
      <c r="J25" s="42"/>
      <c r="K25" s="42"/>
      <c r="L25" s="42"/>
      <c r="M25" s="42"/>
      <c r="N25" s="42"/>
      <c r="O25" s="25"/>
      <c r="P25" s="25"/>
      <c r="Q25" s="25"/>
      <c r="R25" s="25"/>
      <c r="S25" s="25"/>
      <c r="T25" s="56"/>
      <c r="U25" s="57"/>
      <c r="V25" s="25"/>
      <c r="W25" s="25"/>
      <c r="X25" s="25"/>
      <c r="Y25" s="25"/>
      <c r="Z25" s="25"/>
      <c r="AA25" s="25"/>
    </row>
    <row r="26" ht="15.75" customHeight="1">
      <c r="A26" s="28">
        <v>1.0</v>
      </c>
      <c r="B26" s="29" t="s">
        <v>31</v>
      </c>
      <c r="C26" s="29"/>
      <c r="D26" s="33" t="s">
        <v>185</v>
      </c>
      <c r="E26" s="29">
        <v>2.0</v>
      </c>
      <c r="F26" s="25"/>
      <c r="G26" s="79" t="s">
        <v>186</v>
      </c>
      <c r="H26" s="79" t="s">
        <v>187</v>
      </c>
      <c r="I26" s="79" t="s">
        <v>188</v>
      </c>
      <c r="J26" s="80" t="s">
        <v>189</v>
      </c>
      <c r="K26" s="81" t="s">
        <v>190</v>
      </c>
      <c r="L26" s="81" t="s">
        <v>191</v>
      </c>
      <c r="M26" s="81" t="s">
        <v>192</v>
      </c>
      <c r="N26" s="79" t="s">
        <v>193</v>
      </c>
      <c r="O26" s="79" t="s">
        <v>194</v>
      </c>
      <c r="P26" s="79" t="s">
        <v>195</v>
      </c>
      <c r="Q26" s="82" t="s">
        <v>196</v>
      </c>
      <c r="R26" s="79" t="s">
        <v>197</v>
      </c>
      <c r="S26" s="25"/>
      <c r="T26" s="56"/>
      <c r="U26" s="57"/>
      <c r="V26" s="25"/>
      <c r="W26" s="25"/>
      <c r="X26" s="25"/>
      <c r="Y26" s="25"/>
      <c r="Z26" s="25"/>
      <c r="AA26" s="25"/>
    </row>
    <row r="27" ht="15.75" customHeight="1">
      <c r="A27" s="28"/>
      <c r="B27" s="29"/>
      <c r="C27" s="29"/>
      <c r="D27" s="29"/>
      <c r="E27" s="29"/>
      <c r="F27" s="25"/>
      <c r="G27" s="79" t="s">
        <v>170</v>
      </c>
      <c r="H27" s="79" t="s">
        <v>198</v>
      </c>
      <c r="I27" s="83" t="s">
        <v>199</v>
      </c>
      <c r="J27" s="79" t="s">
        <v>166</v>
      </c>
      <c r="K27" s="79" t="s">
        <v>175</v>
      </c>
      <c r="L27" s="79" t="s">
        <v>176</v>
      </c>
      <c r="M27" s="79" t="s">
        <v>200</v>
      </c>
      <c r="N27" s="79" t="s">
        <v>173</v>
      </c>
      <c r="O27" s="79" t="s">
        <v>198</v>
      </c>
      <c r="P27" s="79" t="s">
        <v>160</v>
      </c>
      <c r="Q27" s="79" t="s">
        <v>166</v>
      </c>
      <c r="R27" s="79" t="s">
        <v>158</v>
      </c>
      <c r="S27" s="25"/>
      <c r="T27" s="56"/>
      <c r="U27" s="57"/>
      <c r="V27" s="25"/>
      <c r="W27" s="25"/>
      <c r="X27" s="25"/>
      <c r="Y27" s="25"/>
      <c r="Z27" s="25"/>
      <c r="AA27" s="25"/>
    </row>
    <row r="28" ht="15.75" customHeight="1">
      <c r="A28" s="28"/>
      <c r="B28" s="29"/>
      <c r="C28" s="29"/>
      <c r="D28" s="29"/>
      <c r="E28" s="29"/>
      <c r="F28" s="25"/>
      <c r="G28" s="84" t="s">
        <v>201</v>
      </c>
      <c r="H28" s="84" t="s">
        <v>202</v>
      </c>
      <c r="I28" s="84" t="s">
        <v>203</v>
      </c>
      <c r="J28" s="84" t="s">
        <v>204</v>
      </c>
      <c r="K28" s="84" t="s">
        <v>205</v>
      </c>
      <c r="L28" s="84" t="s">
        <v>206</v>
      </c>
      <c r="M28" s="84" t="s">
        <v>207</v>
      </c>
      <c r="N28" s="84" t="s">
        <v>208</v>
      </c>
      <c r="O28" s="84" t="s">
        <v>209</v>
      </c>
      <c r="P28" s="85" t="s">
        <v>210</v>
      </c>
      <c r="Q28" s="85" t="s">
        <v>211</v>
      </c>
      <c r="R28" s="84"/>
      <c r="S28" s="25"/>
      <c r="T28" s="56"/>
      <c r="U28" s="57"/>
      <c r="V28" s="25"/>
      <c r="W28" s="25"/>
      <c r="X28" s="25"/>
      <c r="Y28" s="25"/>
      <c r="Z28" s="25"/>
      <c r="AA28" s="25"/>
    </row>
    <row r="29" ht="15.75" customHeight="1">
      <c r="A29" s="28"/>
      <c r="B29" s="29"/>
      <c r="C29" s="29"/>
      <c r="D29" s="29"/>
      <c r="E29" s="29"/>
      <c r="F29" s="25"/>
      <c r="G29" s="85" t="s">
        <v>198</v>
      </c>
      <c r="H29" s="85" t="s">
        <v>175</v>
      </c>
      <c r="I29" s="85" t="s">
        <v>173</v>
      </c>
      <c r="J29" s="85" t="s">
        <v>166</v>
      </c>
      <c r="K29" s="85" t="s">
        <v>200</v>
      </c>
      <c r="L29" s="85" t="s">
        <v>160</v>
      </c>
      <c r="M29" s="85" t="s">
        <v>176</v>
      </c>
      <c r="N29" s="85" t="s">
        <v>175</v>
      </c>
      <c r="O29" s="85" t="s">
        <v>212</v>
      </c>
      <c r="P29" s="85" t="s">
        <v>200</v>
      </c>
      <c r="Q29" s="85" t="s">
        <v>198</v>
      </c>
      <c r="R29" s="85"/>
      <c r="S29" s="25"/>
      <c r="T29" s="56"/>
      <c r="U29" s="57"/>
      <c r="V29" s="25"/>
      <c r="W29" s="25"/>
      <c r="X29" s="25"/>
      <c r="Y29" s="25"/>
      <c r="Z29" s="25"/>
      <c r="AA29" s="25"/>
    </row>
    <row r="30" ht="15.75" customHeight="1">
      <c r="A30" s="28"/>
      <c r="B30" s="29"/>
      <c r="C30" s="29"/>
      <c r="D30" s="29"/>
      <c r="E30" s="2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56"/>
      <c r="U30" s="57"/>
      <c r="V30" s="25"/>
      <c r="W30" s="25"/>
      <c r="X30" s="25"/>
      <c r="Y30" s="25"/>
      <c r="Z30" s="25"/>
      <c r="AA30" s="25"/>
    </row>
    <row r="31" ht="15.75" customHeight="1">
      <c r="A31" s="28"/>
      <c r="B31" s="29"/>
      <c r="C31" s="29"/>
      <c r="D31" s="29"/>
      <c r="E31" s="29"/>
      <c r="F31" s="25"/>
      <c r="G31" s="86" t="s">
        <v>213</v>
      </c>
      <c r="H31" s="86" t="s">
        <v>214</v>
      </c>
      <c r="I31" s="86" t="s">
        <v>215</v>
      </c>
      <c r="J31" s="86" t="s">
        <v>216</v>
      </c>
      <c r="K31" s="86" t="s">
        <v>217</v>
      </c>
      <c r="L31" s="86" t="s">
        <v>218</v>
      </c>
      <c r="M31" s="86" t="s">
        <v>219</v>
      </c>
      <c r="N31" s="86" t="s">
        <v>220</v>
      </c>
      <c r="O31" s="25"/>
      <c r="P31" s="25"/>
      <c r="Q31" s="25"/>
      <c r="R31" s="25"/>
      <c r="S31" s="25"/>
      <c r="T31" s="56"/>
      <c r="U31" s="57"/>
      <c r="V31" s="25"/>
      <c r="W31" s="25"/>
      <c r="X31" s="25"/>
      <c r="Y31" s="25"/>
      <c r="Z31" s="25"/>
      <c r="AA31" s="25"/>
    </row>
    <row r="32" ht="28.5" customHeight="1">
      <c r="A32" s="28">
        <v>2.0</v>
      </c>
      <c r="B32" s="29" t="s">
        <v>33</v>
      </c>
      <c r="C32" s="29"/>
      <c r="D32" s="33" t="s">
        <v>221</v>
      </c>
      <c r="E32" s="29">
        <v>4.0</v>
      </c>
      <c r="F32" s="25"/>
      <c r="G32" s="42" t="s">
        <v>222</v>
      </c>
      <c r="H32" s="87" t="s">
        <v>223</v>
      </c>
      <c r="I32" s="42" t="s">
        <v>224</v>
      </c>
      <c r="J32" s="42" t="s">
        <v>225</v>
      </c>
      <c r="K32" s="42" t="s">
        <v>226</v>
      </c>
      <c r="L32" s="42" t="s">
        <v>227</v>
      </c>
      <c r="M32" s="42" t="s">
        <v>224</v>
      </c>
      <c r="N32" s="42" t="s">
        <v>228</v>
      </c>
      <c r="O32" s="42"/>
      <c r="P32" s="42"/>
      <c r="Q32" s="42"/>
      <c r="R32" s="42"/>
      <c r="S32" s="25"/>
      <c r="T32" s="56"/>
      <c r="U32" s="57"/>
      <c r="V32" s="25"/>
      <c r="W32" s="25"/>
      <c r="X32" s="25"/>
      <c r="Y32" s="25"/>
      <c r="Z32" s="25"/>
      <c r="AA32" s="25"/>
    </row>
    <row r="33" ht="32.25" customHeight="1">
      <c r="A33" s="28">
        <v>3.0</v>
      </c>
      <c r="B33" s="29" t="s">
        <v>35</v>
      </c>
      <c r="C33" s="29"/>
      <c r="D33" s="33" t="s">
        <v>229</v>
      </c>
      <c r="E33" s="29">
        <v>2.0</v>
      </c>
      <c r="F33" s="25"/>
      <c r="G33" s="28" t="s">
        <v>177</v>
      </c>
      <c r="H33" s="88" t="s">
        <v>230</v>
      </c>
      <c r="I33" s="88" t="s">
        <v>231</v>
      </c>
      <c r="J33" s="28" t="s">
        <v>177</v>
      </c>
      <c r="K33" s="28" t="s">
        <v>177</v>
      </c>
      <c r="L33" s="28" t="s">
        <v>177</v>
      </c>
      <c r="M33" s="28" t="s">
        <v>177</v>
      </c>
      <c r="N33" s="28" t="s">
        <v>177</v>
      </c>
      <c r="O33" s="42"/>
      <c r="P33" s="42"/>
      <c r="Q33" s="42"/>
      <c r="R33" s="42"/>
      <c r="S33" s="25"/>
      <c r="T33" s="56"/>
      <c r="U33" s="57"/>
      <c r="V33" s="25"/>
      <c r="W33" s="25"/>
      <c r="X33" s="25"/>
      <c r="Y33" s="25"/>
      <c r="Z33" s="25"/>
      <c r="AA33" s="25"/>
    </row>
    <row r="34" ht="15.75" customHeight="1">
      <c r="A34" s="28">
        <v>4.0</v>
      </c>
      <c r="B34" s="29" t="s">
        <v>37</v>
      </c>
      <c r="C34" s="29"/>
      <c r="D34" s="33" t="s">
        <v>232</v>
      </c>
      <c r="E34" s="29">
        <v>3.0</v>
      </c>
      <c r="F34" s="25"/>
      <c r="G34" s="42" t="s">
        <v>233</v>
      </c>
      <c r="H34" s="25" t="s">
        <v>153</v>
      </c>
      <c r="I34" s="88" t="s">
        <v>234</v>
      </c>
      <c r="J34" s="42" t="s">
        <v>230</v>
      </c>
      <c r="K34" s="42" t="s">
        <v>230</v>
      </c>
      <c r="L34" s="25" t="s">
        <v>153</v>
      </c>
      <c r="M34" s="25" t="s">
        <v>172</v>
      </c>
      <c r="N34" s="25" t="s">
        <v>152</v>
      </c>
      <c r="O34" s="42"/>
      <c r="P34" s="42"/>
      <c r="Q34" s="42"/>
      <c r="R34" s="42"/>
      <c r="S34" s="25"/>
      <c r="T34" s="56"/>
      <c r="U34" s="57"/>
      <c r="V34" s="25"/>
      <c r="W34" s="25"/>
      <c r="X34" s="25"/>
      <c r="Y34" s="25"/>
      <c r="Z34" s="25"/>
      <c r="AA34" s="25"/>
    </row>
    <row r="35" ht="25.5" customHeight="1">
      <c r="A35" s="28">
        <v>5.0</v>
      </c>
      <c r="B35" s="29" t="s">
        <v>39</v>
      </c>
      <c r="C35" s="29"/>
      <c r="D35" s="33" t="s">
        <v>235</v>
      </c>
      <c r="E35" s="29">
        <v>2.0</v>
      </c>
      <c r="F35" s="25"/>
      <c r="G35" s="77" t="s">
        <v>236</v>
      </c>
      <c r="H35" s="25" t="s">
        <v>237</v>
      </c>
      <c r="I35" s="25" t="s">
        <v>237</v>
      </c>
      <c r="J35" s="25" t="s">
        <v>237</v>
      </c>
      <c r="K35" s="77" t="s">
        <v>236</v>
      </c>
      <c r="L35" s="25" t="s">
        <v>237</v>
      </c>
      <c r="M35" s="25" t="s">
        <v>237</v>
      </c>
      <c r="N35" s="25" t="s">
        <v>237</v>
      </c>
      <c r="O35" s="25"/>
      <c r="P35" s="25"/>
      <c r="Q35" s="25"/>
      <c r="R35" s="25"/>
      <c r="S35" s="25"/>
      <c r="T35" s="56"/>
      <c r="U35" s="57">
        <v>4.0</v>
      </c>
      <c r="V35" s="25"/>
      <c r="W35" s="25"/>
      <c r="X35" s="25"/>
      <c r="Y35" s="25"/>
      <c r="Z35" s="25"/>
      <c r="AA35" s="25"/>
    </row>
    <row r="36" ht="15.75" customHeight="1">
      <c r="A36" s="28">
        <v>6.0</v>
      </c>
      <c r="B36" s="29" t="s">
        <v>41</v>
      </c>
      <c r="C36" s="29"/>
      <c r="D36" s="33" t="s">
        <v>238</v>
      </c>
      <c r="E36" s="29">
        <v>2.0</v>
      </c>
      <c r="F36" s="25"/>
      <c r="G36" s="25" t="s">
        <v>239</v>
      </c>
      <c r="H36" s="25" t="s">
        <v>240</v>
      </c>
      <c r="I36" s="25" t="s">
        <v>241</v>
      </c>
      <c r="J36" s="25" t="s">
        <v>239</v>
      </c>
      <c r="K36" s="25" t="s">
        <v>240</v>
      </c>
      <c r="L36" s="25" t="s">
        <v>241</v>
      </c>
      <c r="M36" s="25" t="s">
        <v>241</v>
      </c>
      <c r="N36" s="25" t="s">
        <v>241</v>
      </c>
      <c r="O36" s="25"/>
      <c r="P36" s="25"/>
      <c r="Q36" s="25"/>
      <c r="R36" s="25"/>
      <c r="S36" s="25"/>
      <c r="T36" s="56"/>
      <c r="U36" s="57"/>
      <c r="V36" s="25"/>
      <c r="W36" s="25"/>
      <c r="X36" s="25"/>
      <c r="Y36" s="25"/>
      <c r="Z36" s="25"/>
      <c r="AA36" s="25"/>
    </row>
    <row r="37" ht="15.75" customHeight="1">
      <c r="A37" s="28">
        <v>7.0</v>
      </c>
      <c r="B37" s="29" t="s">
        <v>43</v>
      </c>
      <c r="C37" s="29"/>
      <c r="D37" s="33" t="s">
        <v>242</v>
      </c>
      <c r="E37" s="29">
        <v>2.0</v>
      </c>
      <c r="F37" s="25"/>
      <c r="G37" s="89" t="s">
        <v>243</v>
      </c>
      <c r="H37" s="89" t="s">
        <v>172</v>
      </c>
      <c r="I37" s="89" t="s">
        <v>243</v>
      </c>
      <c r="J37" s="89" t="s">
        <v>172</v>
      </c>
      <c r="K37" s="89" t="s">
        <v>243</v>
      </c>
      <c r="L37" s="89" t="s">
        <v>236</v>
      </c>
      <c r="M37" s="89" t="s">
        <v>243</v>
      </c>
      <c r="N37" s="89" t="s">
        <v>172</v>
      </c>
      <c r="O37" s="25"/>
      <c r="P37" s="25"/>
      <c r="Q37" s="25"/>
      <c r="R37" s="25"/>
      <c r="S37" s="25"/>
      <c r="T37" s="56"/>
      <c r="U37" s="75">
        <v>2.0</v>
      </c>
      <c r="V37" s="25"/>
      <c r="W37" s="25"/>
      <c r="X37" s="25"/>
      <c r="Y37" s="25"/>
      <c r="Z37" s="25"/>
      <c r="AA37" s="25"/>
    </row>
    <row r="38" ht="44.25" customHeight="1">
      <c r="A38" s="28">
        <v>8.0</v>
      </c>
      <c r="B38" s="29" t="s">
        <v>45</v>
      </c>
      <c r="C38" s="29"/>
      <c r="D38" s="33" t="s">
        <v>244</v>
      </c>
      <c r="E38" s="29">
        <v>3.0</v>
      </c>
      <c r="F38" s="25"/>
      <c r="G38" s="53" t="s">
        <v>245</v>
      </c>
      <c r="H38" s="53" t="s">
        <v>246</v>
      </c>
      <c r="I38" s="53" t="s">
        <v>245</v>
      </c>
      <c r="J38" s="53" t="s">
        <v>246</v>
      </c>
      <c r="K38" s="53" t="s">
        <v>247</v>
      </c>
      <c r="L38" s="53" t="s">
        <v>247</v>
      </c>
      <c r="M38" s="53" t="s">
        <v>246</v>
      </c>
      <c r="N38" s="53" t="s">
        <v>246</v>
      </c>
      <c r="O38" s="25"/>
      <c r="P38" s="25"/>
      <c r="Q38" s="25"/>
      <c r="R38" s="25"/>
      <c r="S38" s="25"/>
      <c r="T38" s="56"/>
      <c r="U38" s="57"/>
      <c r="V38" s="25"/>
      <c r="W38" s="25"/>
      <c r="X38" s="25"/>
      <c r="Y38" s="25"/>
      <c r="Z38" s="25"/>
      <c r="AA38" s="25"/>
    </row>
    <row r="39" ht="30.0" customHeight="1">
      <c r="A39" s="28">
        <v>9.0</v>
      </c>
      <c r="B39" s="29" t="s">
        <v>47</v>
      </c>
      <c r="C39" s="29"/>
      <c r="D39" s="33" t="s">
        <v>248</v>
      </c>
      <c r="E39" s="29">
        <v>2.0</v>
      </c>
      <c r="F39" s="25"/>
      <c r="G39" s="77" t="s">
        <v>247</v>
      </c>
      <c r="H39" s="89" t="s">
        <v>243</v>
      </c>
      <c r="I39" s="46" t="s">
        <v>249</v>
      </c>
      <c r="J39" s="89" t="s">
        <v>243</v>
      </c>
      <c r="K39" s="77" t="s">
        <v>247</v>
      </c>
      <c r="L39" s="25" t="s">
        <v>250</v>
      </c>
      <c r="M39" s="25" t="s">
        <v>251</v>
      </c>
      <c r="N39" s="25" t="s">
        <v>250</v>
      </c>
      <c r="O39" s="25"/>
      <c r="P39" s="25"/>
      <c r="Q39" s="25"/>
      <c r="R39" s="25"/>
      <c r="S39" s="25"/>
      <c r="T39" s="56"/>
      <c r="U39" s="57"/>
      <c r="V39" s="25"/>
      <c r="W39" s="25"/>
      <c r="X39" s="25"/>
      <c r="Y39" s="25"/>
      <c r="Z39" s="25"/>
      <c r="AA39" s="25"/>
    </row>
    <row r="40" ht="25.5" customHeight="1">
      <c r="A40" s="28">
        <v>10.0</v>
      </c>
      <c r="B40" s="29" t="s">
        <v>49</v>
      </c>
      <c r="C40" s="29"/>
      <c r="D40" s="33" t="s">
        <v>252</v>
      </c>
      <c r="E40" s="29">
        <v>2.0</v>
      </c>
      <c r="F40" s="25"/>
      <c r="G40" s="90" t="s">
        <v>251</v>
      </c>
      <c r="H40" s="25" t="s">
        <v>250</v>
      </c>
      <c r="I40" s="90" t="s">
        <v>236</v>
      </c>
      <c r="J40" s="90" t="s">
        <v>236</v>
      </c>
      <c r="K40" s="25" t="s">
        <v>250</v>
      </c>
      <c r="L40" s="90" t="s">
        <v>253</v>
      </c>
      <c r="M40" s="25" t="s">
        <v>250</v>
      </c>
      <c r="N40" s="25" t="s">
        <v>251</v>
      </c>
      <c r="O40" s="91"/>
      <c r="P40" s="25"/>
      <c r="Q40" s="25"/>
      <c r="R40" s="25"/>
      <c r="S40" s="25"/>
      <c r="T40" s="56"/>
      <c r="U40" s="57">
        <v>4.0</v>
      </c>
      <c r="V40" s="25"/>
      <c r="W40" s="25"/>
      <c r="X40" s="25"/>
      <c r="Y40" s="25"/>
      <c r="Z40" s="25"/>
      <c r="AA40" s="25"/>
    </row>
    <row r="41" ht="15.75" customHeight="1">
      <c r="A41" s="26"/>
      <c r="B41" s="92" t="s">
        <v>51</v>
      </c>
      <c r="C41" s="92"/>
      <c r="D41" s="29"/>
      <c r="E41" s="92">
        <v>24.0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56"/>
      <c r="U41" s="57"/>
      <c r="V41" s="25"/>
      <c r="W41" s="25"/>
      <c r="X41" s="25"/>
      <c r="Y41" s="25"/>
      <c r="Z41" s="25"/>
      <c r="AA41" s="25"/>
    </row>
    <row r="42" ht="15.75" customHeight="1">
      <c r="A42" s="25"/>
      <c r="B42" s="53"/>
      <c r="C42" s="5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56"/>
      <c r="U42" s="57"/>
      <c r="V42" s="25"/>
      <c r="W42" s="25"/>
      <c r="X42" s="25"/>
      <c r="Y42" s="25"/>
      <c r="Z42" s="25"/>
      <c r="AA42" s="25"/>
    </row>
    <row r="43" ht="15.75" customHeight="1">
      <c r="A43" s="60"/>
      <c r="B43" s="42"/>
      <c r="C43" s="42"/>
      <c r="D43" s="60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56"/>
      <c r="U43" s="57"/>
      <c r="V43" s="25"/>
      <c r="W43" s="25"/>
      <c r="X43" s="25"/>
      <c r="Y43" s="25"/>
      <c r="Z43" s="25"/>
      <c r="AA43" s="25"/>
    </row>
    <row r="44" ht="15.75" customHeight="1">
      <c r="A44" s="60"/>
      <c r="B44" s="61" t="s">
        <v>52</v>
      </c>
      <c r="C44" s="61"/>
      <c r="D44" s="60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56"/>
      <c r="U44" s="57"/>
      <c r="V44" s="25"/>
      <c r="W44" s="25"/>
      <c r="X44" s="25"/>
      <c r="Y44" s="25"/>
      <c r="Z44" s="25"/>
      <c r="AA44" s="25"/>
    </row>
    <row r="45" ht="15.75" customHeight="1">
      <c r="A45" s="62" t="s">
        <v>1</v>
      </c>
      <c r="B45" s="62" t="s">
        <v>2</v>
      </c>
      <c r="C45" s="62"/>
      <c r="D45" s="63" t="s">
        <v>3</v>
      </c>
      <c r="E45" s="62" t="s">
        <v>4</v>
      </c>
      <c r="F45" s="5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56"/>
      <c r="U45" s="57"/>
      <c r="V45" s="25"/>
      <c r="W45" s="25"/>
      <c r="X45" s="25"/>
      <c r="Y45" s="25"/>
      <c r="Z45" s="25"/>
      <c r="AA45" s="25"/>
    </row>
    <row r="46" ht="15.75" customHeight="1">
      <c r="A46" s="6"/>
      <c r="B46" s="6"/>
      <c r="C46" s="64"/>
      <c r="D46" s="6"/>
      <c r="E46" s="6"/>
      <c r="F46" s="71"/>
      <c r="G46" s="93"/>
      <c r="O46" s="25"/>
      <c r="P46" s="25"/>
      <c r="Q46" s="25"/>
      <c r="R46" s="25"/>
      <c r="S46" s="25"/>
      <c r="T46" s="56"/>
      <c r="U46" s="57"/>
      <c r="V46" s="25"/>
      <c r="W46" s="25"/>
      <c r="X46" s="25"/>
      <c r="Y46" s="25"/>
      <c r="Z46" s="25"/>
      <c r="AA46" s="25"/>
    </row>
    <row r="47" ht="15.75" customHeight="1">
      <c r="A47" s="28">
        <v>1.0</v>
      </c>
      <c r="B47" s="94" t="s">
        <v>53</v>
      </c>
      <c r="C47" s="95"/>
      <c r="D47" s="96" t="s">
        <v>254</v>
      </c>
      <c r="E47" s="97">
        <v>14.0</v>
      </c>
      <c r="F47" s="71"/>
      <c r="G47" s="93"/>
      <c r="O47" s="25"/>
      <c r="P47" s="25"/>
      <c r="Q47" s="25"/>
      <c r="R47" s="25"/>
      <c r="S47" s="25"/>
      <c r="T47" s="56"/>
      <c r="U47" s="57"/>
      <c r="V47" s="25"/>
      <c r="W47" s="25"/>
      <c r="X47" s="25"/>
      <c r="Y47" s="25"/>
      <c r="Z47" s="25"/>
      <c r="AA47" s="25"/>
    </row>
    <row r="48" ht="15.75" customHeight="1">
      <c r="A48" s="47">
        <v>2.0</v>
      </c>
      <c r="B48" s="98" t="s">
        <v>255</v>
      </c>
      <c r="C48" s="99"/>
      <c r="D48" s="98" t="s">
        <v>256</v>
      </c>
      <c r="E48" s="100">
        <v>3.0</v>
      </c>
      <c r="F48" s="71"/>
      <c r="G48" s="101" t="s">
        <v>257</v>
      </c>
      <c r="H48" s="101" t="s">
        <v>258</v>
      </c>
      <c r="I48" s="93"/>
      <c r="J48" s="93"/>
      <c r="K48" s="93"/>
      <c r="L48" s="93"/>
      <c r="M48" s="93"/>
      <c r="N48" s="93"/>
      <c r="O48" s="25"/>
      <c r="P48" s="25"/>
      <c r="Q48" s="25"/>
      <c r="R48" s="25"/>
      <c r="S48" s="25"/>
      <c r="T48" s="56"/>
      <c r="U48" s="57"/>
      <c r="V48" s="25"/>
      <c r="W48" s="25"/>
      <c r="X48" s="25"/>
      <c r="Y48" s="25"/>
      <c r="Z48" s="25"/>
      <c r="AA48" s="25"/>
    </row>
    <row r="49" ht="15.75" customHeight="1">
      <c r="A49" s="47">
        <v>3.0</v>
      </c>
      <c r="B49" s="98" t="s">
        <v>259</v>
      </c>
      <c r="C49" s="99"/>
      <c r="D49" s="98" t="s">
        <v>260</v>
      </c>
      <c r="E49" s="100">
        <v>2.0</v>
      </c>
      <c r="F49" s="71"/>
      <c r="G49" s="101" t="s">
        <v>261</v>
      </c>
      <c r="H49" s="101"/>
      <c r="I49" s="93"/>
      <c r="J49" s="93"/>
      <c r="K49" s="93"/>
      <c r="L49" s="93"/>
      <c r="M49" s="93"/>
      <c r="N49" s="93"/>
      <c r="O49" s="25"/>
      <c r="P49" s="25"/>
      <c r="Q49" s="25"/>
      <c r="R49" s="25"/>
      <c r="S49" s="25"/>
      <c r="T49" s="56"/>
      <c r="U49" s="57"/>
      <c r="V49" s="25"/>
      <c r="W49" s="25"/>
      <c r="X49" s="25"/>
      <c r="Y49" s="25"/>
      <c r="Z49" s="25"/>
      <c r="AA49" s="25"/>
    </row>
    <row r="50" ht="15.75" customHeight="1">
      <c r="A50" s="47">
        <v>4.0</v>
      </c>
      <c r="B50" s="98" t="s">
        <v>262</v>
      </c>
      <c r="C50" s="99"/>
      <c r="D50" s="98" t="s">
        <v>263</v>
      </c>
      <c r="E50" s="100">
        <v>2.0</v>
      </c>
      <c r="F50" s="71"/>
      <c r="G50" s="101" t="s">
        <v>264</v>
      </c>
      <c r="H50" s="101"/>
      <c r="I50" s="93"/>
      <c r="J50" s="93"/>
      <c r="K50" s="93"/>
      <c r="L50" s="93"/>
      <c r="M50" s="93"/>
      <c r="N50" s="93"/>
      <c r="O50" s="25"/>
      <c r="P50" s="25"/>
      <c r="Q50" s="25"/>
      <c r="R50" s="25"/>
      <c r="S50" s="25"/>
      <c r="T50" s="56"/>
      <c r="U50" s="57"/>
      <c r="V50" s="25"/>
      <c r="W50" s="25"/>
      <c r="X50" s="25"/>
      <c r="Y50" s="25"/>
      <c r="Z50" s="25"/>
      <c r="AA50" s="25"/>
    </row>
    <row r="51" ht="15.75" customHeight="1">
      <c r="A51" s="47">
        <v>5.0</v>
      </c>
      <c r="B51" s="98" t="s">
        <v>265</v>
      </c>
      <c r="C51" s="99"/>
      <c r="D51" s="98" t="s">
        <v>266</v>
      </c>
      <c r="E51" s="100">
        <v>2.0</v>
      </c>
      <c r="F51" s="71"/>
      <c r="G51" s="101" t="s">
        <v>267</v>
      </c>
      <c r="H51" s="101"/>
      <c r="I51" s="93"/>
      <c r="J51" s="93"/>
      <c r="K51" s="93"/>
      <c r="L51" s="93"/>
      <c r="M51" s="93"/>
      <c r="N51" s="93"/>
      <c r="O51" s="25"/>
      <c r="P51" s="25"/>
      <c r="Q51" s="25"/>
      <c r="R51" s="25"/>
      <c r="S51" s="25"/>
      <c r="T51" s="56"/>
      <c r="U51" s="57"/>
      <c r="V51" s="25"/>
      <c r="W51" s="25"/>
      <c r="X51" s="25"/>
      <c r="Y51" s="25"/>
      <c r="Z51" s="25"/>
      <c r="AA51" s="25"/>
    </row>
    <row r="52" ht="15.75" customHeight="1">
      <c r="A52" s="25"/>
      <c r="B52" s="102" t="s">
        <v>51</v>
      </c>
      <c r="C52" s="103"/>
      <c r="D52" s="104"/>
      <c r="E52" s="105">
        <v>14.0</v>
      </c>
      <c r="F52" s="71"/>
      <c r="G52" s="93"/>
      <c r="O52" s="25"/>
      <c r="P52" s="25"/>
      <c r="Q52" s="25"/>
      <c r="R52" s="25"/>
      <c r="S52" s="25"/>
      <c r="T52" s="56"/>
      <c r="U52" s="57"/>
      <c r="V52" s="25"/>
      <c r="W52" s="25"/>
      <c r="X52" s="25"/>
      <c r="Y52" s="25"/>
      <c r="Z52" s="25"/>
      <c r="AA52" s="25"/>
    </row>
    <row r="53" ht="15.75" customHeight="1">
      <c r="A53" s="25"/>
      <c r="B53" s="102"/>
      <c r="C53" s="103"/>
      <c r="D53" s="104"/>
      <c r="E53" s="105"/>
      <c r="F53" s="71"/>
      <c r="G53" s="93"/>
      <c r="H53" s="106"/>
      <c r="I53" s="106"/>
      <c r="J53" s="106"/>
      <c r="K53" s="106"/>
      <c r="L53" s="106"/>
      <c r="M53" s="106"/>
      <c r="N53" s="106"/>
      <c r="O53" s="25"/>
      <c r="P53" s="25"/>
      <c r="Q53" s="25"/>
      <c r="R53" s="25"/>
      <c r="S53" s="25"/>
      <c r="T53" s="56"/>
      <c r="U53" s="57"/>
      <c r="V53" s="25"/>
      <c r="W53" s="25"/>
      <c r="X53" s="25"/>
      <c r="Y53" s="25"/>
      <c r="Z53" s="25"/>
      <c r="AA53" s="25"/>
    </row>
    <row r="54" ht="15.75" customHeight="1">
      <c r="A54" s="60"/>
      <c r="B54" s="107" t="s">
        <v>55</v>
      </c>
      <c r="C54" s="61"/>
      <c r="D54" s="60"/>
      <c r="E54" s="26"/>
      <c r="F54" s="71"/>
      <c r="G54" s="25"/>
      <c r="H54" s="25"/>
      <c r="I54" s="25"/>
      <c r="J54" s="108"/>
      <c r="K54" s="109"/>
      <c r="L54" s="108"/>
      <c r="M54" s="109"/>
      <c r="N54" s="25"/>
      <c r="O54" s="25"/>
      <c r="P54" s="25"/>
      <c r="Q54" s="25"/>
      <c r="R54" s="25"/>
      <c r="S54" s="25"/>
      <c r="T54" s="56"/>
      <c r="U54" s="57"/>
      <c r="V54" s="25"/>
      <c r="W54" s="25"/>
      <c r="X54" s="25"/>
      <c r="Y54" s="25"/>
      <c r="Z54" s="25"/>
      <c r="AA54" s="25"/>
    </row>
    <row r="55" ht="15.75" customHeight="1">
      <c r="A55" s="62" t="s">
        <v>1</v>
      </c>
      <c r="B55" s="62" t="s">
        <v>2</v>
      </c>
      <c r="C55" s="62"/>
      <c r="D55" s="63" t="s">
        <v>3</v>
      </c>
      <c r="E55" s="62" t="s">
        <v>4</v>
      </c>
      <c r="F55" s="71"/>
      <c r="G55" s="25"/>
      <c r="H55" s="77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56"/>
      <c r="U55" s="57"/>
      <c r="V55" s="25"/>
      <c r="W55" s="25"/>
      <c r="X55" s="25"/>
      <c r="Y55" s="25"/>
      <c r="Z55" s="25"/>
      <c r="AA55" s="25"/>
    </row>
    <row r="56" ht="15.75" customHeight="1">
      <c r="A56" s="6"/>
      <c r="B56" s="6"/>
      <c r="C56" s="64"/>
      <c r="D56" s="6"/>
      <c r="E56" s="6"/>
      <c r="F56" s="71"/>
      <c r="G56" s="25"/>
      <c r="H56" s="77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56"/>
      <c r="U56" s="57"/>
      <c r="V56" s="25"/>
      <c r="W56" s="25"/>
      <c r="X56" s="25"/>
      <c r="Y56" s="25"/>
      <c r="Z56" s="25"/>
      <c r="AA56" s="25"/>
    </row>
    <row r="57" ht="15.75" customHeight="1">
      <c r="A57" s="28">
        <v>1.0</v>
      </c>
      <c r="B57" s="26" t="s">
        <v>56</v>
      </c>
      <c r="C57" s="26"/>
      <c r="D57" s="14" t="s">
        <v>57</v>
      </c>
      <c r="E57" s="110">
        <v>6.0</v>
      </c>
      <c r="F57" s="53"/>
      <c r="G57" s="111"/>
      <c r="N57" s="25"/>
      <c r="O57" s="25"/>
      <c r="P57" s="25"/>
      <c r="Q57" s="25"/>
      <c r="R57" s="25"/>
      <c r="S57" s="25"/>
      <c r="T57" s="56"/>
      <c r="U57" s="57"/>
      <c r="V57" s="25"/>
      <c r="W57" s="25"/>
      <c r="X57" s="25"/>
      <c r="Y57" s="25"/>
      <c r="Z57" s="25"/>
      <c r="AA57" s="25"/>
    </row>
    <row r="58" ht="15.75" customHeight="1">
      <c r="A58" s="25"/>
      <c r="B58" s="102" t="s">
        <v>51</v>
      </c>
      <c r="C58" s="103"/>
      <c r="D58" s="104"/>
      <c r="E58" s="102">
        <v>6.0</v>
      </c>
      <c r="F58" s="53"/>
      <c r="G58" s="111"/>
      <c r="H58" s="111"/>
      <c r="I58" s="111"/>
      <c r="J58" s="111"/>
      <c r="K58" s="111"/>
      <c r="L58" s="111"/>
      <c r="M58" s="111"/>
      <c r="N58" s="25"/>
      <c r="O58" s="25"/>
      <c r="P58" s="25"/>
      <c r="Q58" s="25"/>
      <c r="R58" s="25"/>
      <c r="S58" s="25"/>
      <c r="T58" s="56"/>
      <c r="U58" s="57"/>
      <c r="V58" s="25"/>
      <c r="W58" s="25"/>
      <c r="X58" s="25"/>
      <c r="Y58" s="25"/>
      <c r="Z58" s="25"/>
      <c r="AA58" s="25"/>
    </row>
    <row r="59" ht="15.75" customHeight="1">
      <c r="A59" s="25"/>
      <c r="B59" s="53"/>
      <c r="C59" s="53"/>
      <c r="D59" s="25"/>
      <c r="E59" s="25"/>
      <c r="F59" s="25"/>
      <c r="G59" s="112"/>
      <c r="H59" s="77"/>
      <c r="I59" s="112"/>
      <c r="J59" s="112"/>
      <c r="K59" s="112"/>
      <c r="L59" s="112"/>
      <c r="M59" s="77"/>
      <c r="N59" s="113"/>
      <c r="O59" s="25"/>
      <c r="P59" s="25"/>
      <c r="Q59" s="25"/>
      <c r="R59" s="25"/>
      <c r="S59" s="25"/>
      <c r="T59" s="56"/>
      <c r="U59" s="57"/>
      <c r="V59" s="25"/>
      <c r="W59" s="25"/>
      <c r="X59" s="25"/>
      <c r="Y59" s="25"/>
      <c r="Z59" s="25"/>
      <c r="AA59" s="25"/>
    </row>
    <row r="60" ht="15.75" customHeight="1">
      <c r="A60" s="25" t="s">
        <v>58</v>
      </c>
      <c r="B60" s="53"/>
      <c r="C60" s="53"/>
      <c r="D60" s="25"/>
      <c r="E60" s="25"/>
      <c r="F60" s="25"/>
      <c r="G60" s="25"/>
      <c r="H60" s="25"/>
      <c r="I60" s="25"/>
      <c r="J60" s="109"/>
      <c r="K60" s="25"/>
      <c r="L60" s="25"/>
      <c r="M60" s="109"/>
      <c r="N60" s="112"/>
      <c r="O60" s="25"/>
      <c r="P60" s="25"/>
      <c r="Q60" s="25"/>
      <c r="R60" s="25"/>
      <c r="S60" s="25"/>
      <c r="T60" s="56"/>
      <c r="U60" s="57"/>
      <c r="V60" s="25"/>
      <c r="W60" s="25"/>
      <c r="X60" s="25"/>
      <c r="Y60" s="25"/>
      <c r="Z60" s="25"/>
      <c r="AA60" s="25"/>
    </row>
    <row r="61" ht="15.75" customHeight="1">
      <c r="A61" s="25"/>
      <c r="B61" s="53"/>
      <c r="C61" s="53"/>
      <c r="D61" s="25"/>
      <c r="E61" s="25"/>
      <c r="F61" s="25"/>
      <c r="G61" s="25"/>
      <c r="H61" s="25"/>
      <c r="I61" s="25"/>
      <c r="J61" s="109"/>
      <c r="K61" s="25"/>
      <c r="L61" s="25"/>
      <c r="M61" s="109"/>
      <c r="N61" s="112"/>
      <c r="O61" s="25"/>
      <c r="P61" s="25"/>
      <c r="Q61" s="25"/>
      <c r="R61" s="25"/>
      <c r="S61" s="25"/>
      <c r="T61" s="56"/>
      <c r="U61" s="57"/>
      <c r="V61" s="25"/>
      <c r="W61" s="25"/>
      <c r="X61" s="25"/>
      <c r="Y61" s="25"/>
      <c r="Z61" s="25"/>
      <c r="AA61" s="25"/>
    </row>
    <row r="62" ht="15.75" customHeight="1">
      <c r="A62" s="26"/>
      <c r="B62" s="27" t="s">
        <v>59</v>
      </c>
      <c r="C62" s="26" t="s">
        <v>60</v>
      </c>
      <c r="D62" s="26" t="s">
        <v>61</v>
      </c>
      <c r="E62" s="26" t="s">
        <v>62</v>
      </c>
      <c r="F62" s="26" t="s">
        <v>63</v>
      </c>
      <c r="G62" s="26" t="s">
        <v>268</v>
      </c>
      <c r="H62" s="26" t="s">
        <v>269</v>
      </c>
      <c r="I62" s="46" t="s">
        <v>270</v>
      </c>
      <c r="J62" s="25"/>
      <c r="K62" s="25"/>
      <c r="L62" s="25"/>
      <c r="M62" s="25"/>
      <c r="N62" s="114"/>
      <c r="O62" s="25"/>
      <c r="P62" s="25"/>
      <c r="Q62" s="25"/>
      <c r="R62" s="25"/>
      <c r="S62" s="25"/>
      <c r="T62" s="56"/>
      <c r="U62" s="57"/>
      <c r="V62" s="25"/>
      <c r="W62" s="25"/>
      <c r="X62" s="25"/>
      <c r="Y62" s="25"/>
      <c r="Z62" s="25"/>
      <c r="AA62" s="25"/>
    </row>
    <row r="63" ht="15.75" customHeight="1">
      <c r="A63" s="26"/>
      <c r="B63" s="3" t="s">
        <v>64</v>
      </c>
      <c r="C63" s="26" t="s">
        <v>65</v>
      </c>
      <c r="D63" s="26">
        <v>2.0</v>
      </c>
      <c r="E63" s="28" t="s">
        <v>66</v>
      </c>
      <c r="F63" s="29">
        <v>2019.0</v>
      </c>
      <c r="G63" s="26" t="s">
        <v>271</v>
      </c>
      <c r="H63" s="115">
        <v>1.0</v>
      </c>
      <c r="I63" s="3" t="s">
        <v>272</v>
      </c>
      <c r="J63" s="3" t="s">
        <v>273</v>
      </c>
      <c r="K63" s="25"/>
      <c r="L63" s="25"/>
      <c r="M63" s="25"/>
      <c r="N63" s="53"/>
      <c r="O63" s="25"/>
      <c r="P63" s="25"/>
      <c r="Q63" s="25"/>
      <c r="R63" s="25"/>
      <c r="S63" s="25"/>
      <c r="T63" s="56"/>
      <c r="U63" s="57"/>
      <c r="V63" s="25"/>
      <c r="W63" s="25"/>
      <c r="X63" s="25"/>
      <c r="Y63" s="25"/>
      <c r="Z63" s="25"/>
      <c r="AA63" s="25"/>
    </row>
    <row r="64" ht="15.75" customHeight="1">
      <c r="A64" s="26"/>
      <c r="B64" s="3" t="s">
        <v>67</v>
      </c>
      <c r="C64" s="26" t="s">
        <v>68</v>
      </c>
      <c r="D64" s="26">
        <v>3.0</v>
      </c>
      <c r="E64" s="28" t="s">
        <v>66</v>
      </c>
      <c r="F64" s="29">
        <v>2016.0</v>
      </c>
      <c r="G64" s="26" t="s">
        <v>274</v>
      </c>
      <c r="H64" s="115">
        <v>3.0</v>
      </c>
      <c r="I64" s="3" t="s">
        <v>275</v>
      </c>
      <c r="J64" s="3" t="s">
        <v>276</v>
      </c>
      <c r="K64" s="25" t="s">
        <v>277</v>
      </c>
      <c r="L64" s="25"/>
      <c r="M64" s="25"/>
      <c r="N64" s="25"/>
      <c r="O64" s="25"/>
      <c r="P64" s="25"/>
      <c r="Q64" s="25"/>
      <c r="R64" s="25"/>
      <c r="S64" s="25"/>
      <c r="T64" s="56"/>
      <c r="U64" s="57"/>
      <c r="V64" s="25"/>
      <c r="W64" s="25"/>
      <c r="X64" s="25"/>
      <c r="Y64" s="25"/>
      <c r="Z64" s="25"/>
      <c r="AA64" s="25"/>
    </row>
    <row r="65" ht="15.75" customHeight="1">
      <c r="A65" s="26"/>
      <c r="B65" s="30" t="s">
        <v>69</v>
      </c>
      <c r="C65" s="31" t="s">
        <v>70</v>
      </c>
      <c r="D65" s="31">
        <v>3.0</v>
      </c>
      <c r="E65" s="32" t="s">
        <v>66</v>
      </c>
      <c r="F65" s="33">
        <v>2019.0</v>
      </c>
      <c r="G65" s="31" t="s">
        <v>278</v>
      </c>
      <c r="H65" s="116">
        <v>1.0</v>
      </c>
      <c r="I65" s="30" t="s">
        <v>279</v>
      </c>
      <c r="J65" s="3"/>
      <c r="K65" s="25"/>
      <c r="L65" s="25"/>
      <c r="M65" s="25"/>
      <c r="N65" s="25"/>
      <c r="O65" s="25"/>
      <c r="P65" s="25"/>
      <c r="Q65" s="25"/>
      <c r="R65" s="25"/>
      <c r="S65" s="25"/>
      <c r="T65" s="56"/>
      <c r="U65" s="57"/>
      <c r="V65" s="25"/>
      <c r="W65" s="25"/>
      <c r="X65" s="25"/>
      <c r="Y65" s="25"/>
      <c r="Z65" s="25"/>
      <c r="AA65" s="25"/>
    </row>
    <row r="66" ht="15.75" customHeight="1">
      <c r="A66" s="26"/>
      <c r="B66" s="3" t="s">
        <v>71</v>
      </c>
      <c r="C66" s="26" t="s">
        <v>72</v>
      </c>
      <c r="D66" s="26">
        <v>3.0</v>
      </c>
      <c r="E66" s="28" t="s">
        <v>66</v>
      </c>
      <c r="F66" s="29">
        <v>2016.0</v>
      </c>
      <c r="G66" s="26" t="s">
        <v>280</v>
      </c>
      <c r="H66" s="115">
        <v>1.0</v>
      </c>
      <c r="I66" s="3" t="s">
        <v>281</v>
      </c>
      <c r="J66" s="3" t="s">
        <v>282</v>
      </c>
      <c r="K66" s="25"/>
      <c r="L66" s="25"/>
      <c r="M66" s="25"/>
      <c r="N66" s="25"/>
      <c r="O66" s="25"/>
      <c r="P66" s="25"/>
      <c r="Q66" s="25"/>
      <c r="R66" s="25"/>
      <c r="S66" s="25"/>
      <c r="T66" s="56"/>
      <c r="U66" s="57"/>
      <c r="V66" s="25"/>
      <c r="W66" s="25"/>
      <c r="X66" s="25"/>
      <c r="Y66" s="25"/>
      <c r="Z66" s="25"/>
      <c r="AA66" s="25"/>
    </row>
    <row r="67" ht="15.75" customHeight="1">
      <c r="A67" s="26"/>
      <c r="B67" s="3" t="s">
        <v>73</v>
      </c>
      <c r="C67" s="26" t="s">
        <v>74</v>
      </c>
      <c r="D67" s="26">
        <v>2.0</v>
      </c>
      <c r="E67" s="28" t="s">
        <v>66</v>
      </c>
      <c r="F67" s="29">
        <v>2016.0</v>
      </c>
      <c r="G67" s="25" t="s">
        <v>243</v>
      </c>
      <c r="H67" s="115">
        <v>1.0</v>
      </c>
      <c r="I67" s="3" t="s">
        <v>281</v>
      </c>
      <c r="J67" s="3">
        <v>1.812021171E9</v>
      </c>
      <c r="K67" s="25"/>
      <c r="L67" s="25"/>
      <c r="M67" s="25"/>
      <c r="N67" s="25"/>
      <c r="O67" s="25"/>
      <c r="P67" s="25"/>
      <c r="Q67" s="25"/>
      <c r="R67" s="25"/>
      <c r="S67" s="25"/>
      <c r="T67" s="56"/>
      <c r="U67" s="57"/>
      <c r="V67" s="25"/>
      <c r="W67" s="25"/>
      <c r="X67" s="25"/>
      <c r="Y67" s="25"/>
      <c r="Z67" s="25"/>
      <c r="AA67" s="25"/>
    </row>
    <row r="68" ht="15.75" customHeight="1">
      <c r="A68" s="26"/>
      <c r="B68" s="3" t="s">
        <v>75</v>
      </c>
      <c r="C68" s="26" t="s">
        <v>76</v>
      </c>
      <c r="D68" s="26">
        <v>3.0</v>
      </c>
      <c r="E68" s="28" t="s">
        <v>66</v>
      </c>
      <c r="F68" s="29">
        <v>2016.0</v>
      </c>
      <c r="G68" s="26" t="s">
        <v>176</v>
      </c>
      <c r="H68" s="115">
        <v>1.0</v>
      </c>
      <c r="I68" s="3" t="s">
        <v>283</v>
      </c>
      <c r="J68" s="3" t="s">
        <v>282</v>
      </c>
      <c r="K68" s="3"/>
      <c r="L68" s="25"/>
      <c r="M68" s="25"/>
      <c r="N68" s="25"/>
      <c r="O68" s="25"/>
      <c r="P68" s="25"/>
      <c r="Q68" s="25"/>
      <c r="R68" s="25"/>
      <c r="S68" s="25"/>
      <c r="T68" s="56"/>
      <c r="U68" s="57"/>
      <c r="V68" s="25"/>
      <c r="W68" s="25"/>
      <c r="X68" s="25"/>
      <c r="Y68" s="25"/>
      <c r="Z68" s="25"/>
      <c r="AA68" s="25"/>
    </row>
    <row r="69" ht="15.75" customHeight="1">
      <c r="A69" s="26"/>
      <c r="B69" s="3" t="s">
        <v>77</v>
      </c>
      <c r="C69" s="26"/>
      <c r="D69" s="26">
        <v>3.0</v>
      </c>
      <c r="E69" s="28" t="s">
        <v>66</v>
      </c>
      <c r="F69" s="29">
        <v>2019.0</v>
      </c>
      <c r="G69" s="26"/>
      <c r="H69" s="115">
        <v>1.0</v>
      </c>
      <c r="I69" s="3" t="s">
        <v>284</v>
      </c>
      <c r="J69" s="3" t="s">
        <v>285</v>
      </c>
      <c r="L69" s="25" t="s">
        <v>286</v>
      </c>
      <c r="M69" s="25"/>
      <c r="N69" s="25"/>
      <c r="O69" s="25"/>
      <c r="P69" s="25"/>
      <c r="Q69" s="25"/>
      <c r="R69" s="25"/>
      <c r="S69" s="25"/>
      <c r="T69" s="56"/>
      <c r="U69" s="57"/>
      <c r="V69" s="25"/>
      <c r="W69" s="25"/>
      <c r="X69" s="25"/>
      <c r="Y69" s="25"/>
      <c r="Z69" s="25"/>
      <c r="AA69" s="25"/>
    </row>
    <row r="70" ht="15.75" customHeight="1">
      <c r="A70" s="34"/>
      <c r="B70" s="35" t="s">
        <v>78</v>
      </c>
      <c r="C70" s="36" t="s">
        <v>79</v>
      </c>
      <c r="D70" s="36">
        <v>3.0</v>
      </c>
      <c r="E70" s="37" t="s">
        <v>66</v>
      </c>
      <c r="F70" s="38">
        <v>2016.0</v>
      </c>
      <c r="G70" s="117"/>
      <c r="H70" s="115">
        <v>1.0</v>
      </c>
      <c r="I70" s="3" t="s">
        <v>276</v>
      </c>
      <c r="J70" s="118"/>
      <c r="K70" s="119"/>
      <c r="L70" s="119"/>
      <c r="M70" s="119"/>
      <c r="N70" s="119"/>
      <c r="O70" s="119"/>
      <c r="P70" s="119"/>
      <c r="Q70" s="119"/>
      <c r="R70" s="119"/>
      <c r="S70" s="119"/>
      <c r="T70" s="86"/>
      <c r="U70" s="86"/>
      <c r="V70" s="119"/>
      <c r="W70" s="119"/>
      <c r="X70" s="119"/>
      <c r="Y70" s="119"/>
      <c r="Z70" s="119"/>
      <c r="AA70" s="119"/>
    </row>
    <row r="71" ht="15.75" customHeight="1">
      <c r="A71" s="34"/>
      <c r="B71" s="39" t="s">
        <v>80</v>
      </c>
      <c r="C71" s="34"/>
      <c r="D71" s="34"/>
      <c r="E71" s="40"/>
      <c r="F71" s="41">
        <v>2020.0</v>
      </c>
      <c r="G71" s="120"/>
      <c r="H71" s="115">
        <v>1.0</v>
      </c>
      <c r="I71" s="39" t="s">
        <v>287</v>
      </c>
      <c r="J71" s="39" t="s">
        <v>288</v>
      </c>
      <c r="K71" s="86" t="s">
        <v>289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ht="15.75" customHeight="1">
      <c r="A72" s="26"/>
      <c r="B72" s="3" t="s">
        <v>81</v>
      </c>
      <c r="C72" s="26" t="s">
        <v>82</v>
      </c>
      <c r="D72" s="26">
        <v>2.0</v>
      </c>
      <c r="E72" s="28" t="s">
        <v>66</v>
      </c>
      <c r="F72" s="26">
        <v>2016.0</v>
      </c>
      <c r="G72" s="26" t="s">
        <v>249</v>
      </c>
      <c r="H72" s="28">
        <v>1.0</v>
      </c>
      <c r="I72" s="3" t="s">
        <v>276</v>
      </c>
      <c r="J72" s="3" t="s">
        <v>290</v>
      </c>
      <c r="K72" s="25"/>
      <c r="L72" s="25"/>
      <c r="M72" s="25"/>
      <c r="N72" s="25"/>
      <c r="O72" s="25"/>
      <c r="P72" s="25"/>
      <c r="Q72" s="25"/>
      <c r="R72" s="25"/>
      <c r="S72" s="25"/>
      <c r="T72" s="56"/>
      <c r="U72" s="57"/>
      <c r="V72" s="25"/>
      <c r="W72" s="25"/>
      <c r="X72" s="25"/>
      <c r="Y72" s="25"/>
      <c r="Z72" s="25"/>
      <c r="AA72" s="25"/>
    </row>
    <row r="73" ht="15.75" customHeight="1">
      <c r="A73" s="26"/>
      <c r="B73" s="3" t="s">
        <v>83</v>
      </c>
      <c r="C73" s="26" t="s">
        <v>84</v>
      </c>
      <c r="D73" s="26">
        <v>2.0</v>
      </c>
      <c r="E73" s="28" t="s">
        <v>66</v>
      </c>
      <c r="F73" s="26">
        <v>2016.0</v>
      </c>
      <c r="G73" s="26" t="s">
        <v>249</v>
      </c>
      <c r="H73" s="28">
        <v>1.0</v>
      </c>
      <c r="I73" s="3" t="s">
        <v>276</v>
      </c>
      <c r="J73" s="3" t="s">
        <v>290</v>
      </c>
      <c r="K73" s="25"/>
      <c r="L73" s="25"/>
      <c r="M73" s="25"/>
      <c r="N73" s="25"/>
      <c r="O73" s="25"/>
      <c r="P73" s="25"/>
      <c r="Q73" s="25"/>
      <c r="R73" s="25"/>
      <c r="S73" s="25"/>
      <c r="T73" s="56"/>
      <c r="U73" s="57"/>
      <c r="V73" s="25"/>
      <c r="W73" s="25"/>
      <c r="X73" s="25"/>
      <c r="Y73" s="25"/>
      <c r="Z73" s="25"/>
      <c r="AA73" s="25"/>
    </row>
    <row r="74" ht="15.0" customHeight="1">
      <c r="A74" s="42"/>
      <c r="B74" s="42" t="s">
        <v>85</v>
      </c>
      <c r="C74" s="42" t="s">
        <v>86</v>
      </c>
      <c r="D74" s="42">
        <v>2.0</v>
      </c>
      <c r="E74" s="42" t="s">
        <v>66</v>
      </c>
      <c r="F74" s="26">
        <v>2016.0</v>
      </c>
      <c r="G74" s="34" t="s">
        <v>170</v>
      </c>
      <c r="H74" s="101">
        <v>2.0</v>
      </c>
      <c r="I74" s="3" t="s">
        <v>291</v>
      </c>
      <c r="J74" s="3">
        <v>1.712021223E9</v>
      </c>
      <c r="K74" s="30" t="s">
        <v>281</v>
      </c>
      <c r="L74" s="86" t="s">
        <v>289</v>
      </c>
      <c r="M74" s="42"/>
      <c r="N74" s="42"/>
      <c r="O74" s="42"/>
      <c r="P74" s="42"/>
      <c r="Q74" s="42"/>
      <c r="R74" s="42"/>
      <c r="S74" s="42"/>
      <c r="T74" s="121"/>
      <c r="U74" s="122"/>
      <c r="V74" s="42"/>
      <c r="W74" s="42"/>
      <c r="X74" s="42"/>
      <c r="Y74" s="42"/>
      <c r="Z74" s="42"/>
      <c r="AA74" s="42"/>
    </row>
    <row r="75" ht="15.75" customHeight="1">
      <c r="A75" s="34"/>
      <c r="B75" s="39" t="s">
        <v>87</v>
      </c>
      <c r="C75" s="34" t="s">
        <v>79</v>
      </c>
      <c r="D75" s="34">
        <v>3.0</v>
      </c>
      <c r="E75" s="40" t="s">
        <v>66</v>
      </c>
      <c r="F75" s="34">
        <v>2016.0</v>
      </c>
      <c r="G75" s="34"/>
      <c r="H75" s="37">
        <v>1.0</v>
      </c>
      <c r="I75" s="39" t="s">
        <v>277</v>
      </c>
      <c r="J75" s="39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ht="15.75" customHeight="1">
      <c r="A76" s="34"/>
      <c r="B76" s="39" t="s">
        <v>88</v>
      </c>
      <c r="C76" s="34" t="s">
        <v>89</v>
      </c>
      <c r="D76" s="34">
        <v>2.0</v>
      </c>
      <c r="E76" s="40" t="s">
        <v>66</v>
      </c>
      <c r="F76" s="34">
        <v>2016.0</v>
      </c>
      <c r="G76" s="34" t="s">
        <v>170</v>
      </c>
      <c r="H76" s="37">
        <v>1.0</v>
      </c>
      <c r="I76" s="39" t="s">
        <v>277</v>
      </c>
      <c r="J76" s="39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ht="15.75" customHeight="1">
      <c r="A77" s="34"/>
      <c r="B77" s="43" t="s">
        <v>88</v>
      </c>
      <c r="C77" s="36" t="s">
        <v>90</v>
      </c>
      <c r="D77" s="36">
        <v>2.0</v>
      </c>
      <c r="E77" s="37" t="s">
        <v>66</v>
      </c>
      <c r="F77" s="36">
        <v>2019.0</v>
      </c>
      <c r="G77" s="36" t="s">
        <v>170</v>
      </c>
      <c r="H77" s="37">
        <v>1.0</v>
      </c>
      <c r="I77" s="43" t="s">
        <v>292</v>
      </c>
      <c r="J77" s="39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ht="15.75" customHeight="1">
      <c r="A78" s="34"/>
      <c r="B78" s="39" t="s">
        <v>91</v>
      </c>
      <c r="C78" s="34" t="s">
        <v>92</v>
      </c>
      <c r="D78" s="34">
        <v>2.0</v>
      </c>
      <c r="E78" s="40" t="s">
        <v>66</v>
      </c>
      <c r="F78" s="34">
        <v>2016.0</v>
      </c>
      <c r="G78" s="34" t="s">
        <v>293</v>
      </c>
      <c r="H78" s="37">
        <v>1.0</v>
      </c>
      <c r="I78" s="39" t="s">
        <v>275</v>
      </c>
      <c r="J78" s="39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ht="15.75" customHeight="1">
      <c r="A79" s="34"/>
      <c r="B79" s="39" t="s">
        <v>93</v>
      </c>
      <c r="C79" s="34" t="s">
        <v>94</v>
      </c>
      <c r="D79" s="34">
        <v>2.0</v>
      </c>
      <c r="E79" s="40" t="s">
        <v>66</v>
      </c>
      <c r="F79" s="34">
        <v>2016.0</v>
      </c>
      <c r="G79" s="36" t="s">
        <v>236</v>
      </c>
      <c r="H79" s="37">
        <v>1.0</v>
      </c>
      <c r="I79" s="39" t="s">
        <v>275</v>
      </c>
      <c r="J79" s="39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123">
        <v>2.0</v>
      </c>
      <c r="V79" s="86"/>
      <c r="W79" s="86"/>
      <c r="X79" s="86"/>
      <c r="Y79" s="86"/>
      <c r="Z79" s="86"/>
      <c r="AA79" s="86"/>
    </row>
    <row r="80" ht="15.75" customHeight="1">
      <c r="A80" s="34"/>
      <c r="B80" s="39" t="s">
        <v>95</v>
      </c>
      <c r="C80" s="34" t="s">
        <v>96</v>
      </c>
      <c r="D80" s="34">
        <v>2.0</v>
      </c>
      <c r="E80" s="40" t="s">
        <v>66</v>
      </c>
      <c r="F80" s="34">
        <v>2016.0</v>
      </c>
      <c r="G80" s="34" t="s">
        <v>236</v>
      </c>
      <c r="H80" s="37">
        <v>3.0</v>
      </c>
      <c r="I80" s="39" t="s">
        <v>275</v>
      </c>
      <c r="J80" s="30" t="s">
        <v>281</v>
      </c>
      <c r="K80" s="3" t="s">
        <v>276</v>
      </c>
      <c r="L80" s="86"/>
      <c r="M80" s="86"/>
      <c r="N80" s="86"/>
      <c r="O80" s="86"/>
      <c r="P80" s="86"/>
      <c r="Q80" s="86"/>
      <c r="R80" s="86"/>
      <c r="S80" s="86"/>
      <c r="T80" s="86"/>
      <c r="U80" s="86">
        <v>2.0</v>
      </c>
      <c r="V80" s="86"/>
      <c r="W80" s="86"/>
      <c r="X80" s="86"/>
      <c r="Y80" s="86"/>
      <c r="Z80" s="86"/>
      <c r="AA80" s="86"/>
    </row>
    <row r="81" ht="15.75" customHeight="1">
      <c r="A81" s="34"/>
      <c r="B81" s="39" t="s">
        <v>97</v>
      </c>
      <c r="C81" s="34" t="s">
        <v>98</v>
      </c>
      <c r="D81" s="34">
        <v>2.0</v>
      </c>
      <c r="E81" s="40" t="s">
        <v>66</v>
      </c>
      <c r="F81" s="34">
        <v>2016.0</v>
      </c>
      <c r="G81" s="34" t="s">
        <v>236</v>
      </c>
      <c r="H81" s="37">
        <v>3.0</v>
      </c>
      <c r="I81" s="39" t="s">
        <v>275</v>
      </c>
      <c r="J81" s="30" t="s">
        <v>281</v>
      </c>
      <c r="K81" s="3" t="s">
        <v>276</v>
      </c>
      <c r="L81" s="86"/>
      <c r="M81" s="86"/>
      <c r="N81" s="86"/>
      <c r="O81" s="86"/>
      <c r="P81" s="86"/>
      <c r="Q81" s="86"/>
      <c r="R81" s="86"/>
      <c r="S81" s="86"/>
      <c r="T81" s="86"/>
      <c r="U81" s="86">
        <v>2.0</v>
      </c>
      <c r="V81" s="86"/>
      <c r="W81" s="86"/>
      <c r="X81" s="86"/>
      <c r="Y81" s="86"/>
      <c r="Z81" s="86"/>
      <c r="AA81" s="86"/>
    </row>
    <row r="82">
      <c r="B82" s="30" t="s">
        <v>99</v>
      </c>
      <c r="C82" s="44" t="s">
        <v>100</v>
      </c>
      <c r="D82" s="44">
        <v>2.0</v>
      </c>
      <c r="E82" s="40" t="s">
        <v>66</v>
      </c>
      <c r="F82" s="34">
        <v>2016.0</v>
      </c>
      <c r="G82" s="44" t="s">
        <v>236</v>
      </c>
      <c r="H82" s="124">
        <v>1.0</v>
      </c>
      <c r="I82" s="30" t="s">
        <v>281</v>
      </c>
      <c r="U82" s="44">
        <v>2.0</v>
      </c>
    </row>
    <row r="83">
      <c r="B83" s="30" t="s">
        <v>101</v>
      </c>
      <c r="C83" s="44" t="s">
        <v>102</v>
      </c>
      <c r="D83" s="44">
        <v>2.0</v>
      </c>
      <c r="E83" s="40" t="s">
        <v>66</v>
      </c>
      <c r="F83" s="34">
        <v>2016.0</v>
      </c>
      <c r="G83" s="44" t="s">
        <v>236</v>
      </c>
      <c r="H83" s="124">
        <v>1.0</v>
      </c>
      <c r="I83" s="30" t="s">
        <v>281</v>
      </c>
      <c r="U83" s="44">
        <v>2.0</v>
      </c>
    </row>
    <row r="84">
      <c r="B84" s="44" t="s">
        <v>103</v>
      </c>
      <c r="C84" s="44" t="s">
        <v>104</v>
      </c>
      <c r="D84" s="44">
        <v>2.0</v>
      </c>
      <c r="E84" s="40" t="s">
        <v>66</v>
      </c>
      <c r="F84" s="34">
        <v>2016.0</v>
      </c>
      <c r="G84" s="44" t="s">
        <v>236</v>
      </c>
      <c r="H84" s="124">
        <v>1.0</v>
      </c>
      <c r="I84" s="3" t="s">
        <v>276</v>
      </c>
      <c r="U84" s="44">
        <v>2.0</v>
      </c>
    </row>
    <row r="85" ht="15.75" customHeight="1">
      <c r="A85" s="25"/>
      <c r="B85" s="45" t="s">
        <v>105</v>
      </c>
      <c r="C85" s="45" t="s">
        <v>106</v>
      </c>
      <c r="D85" s="46">
        <v>4.0</v>
      </c>
      <c r="E85" s="40" t="s">
        <v>66</v>
      </c>
      <c r="F85" s="34">
        <v>2016.0</v>
      </c>
      <c r="G85" s="42" t="s">
        <v>222</v>
      </c>
      <c r="H85" s="47">
        <v>1.0</v>
      </c>
      <c r="I85" s="3" t="s">
        <v>276</v>
      </c>
      <c r="J85" s="3"/>
      <c r="K85" s="25"/>
      <c r="L85" s="25"/>
      <c r="M85" s="25"/>
      <c r="N85" s="25"/>
      <c r="O85" s="25"/>
      <c r="P85" s="25"/>
      <c r="Q85" s="25"/>
      <c r="R85" s="25"/>
      <c r="S85" s="25"/>
      <c r="T85" s="125"/>
      <c r="U85" s="126"/>
      <c r="V85" s="25"/>
      <c r="W85" s="25"/>
      <c r="X85" s="25"/>
      <c r="Y85" s="25"/>
      <c r="Z85" s="25"/>
      <c r="AA85" s="25"/>
    </row>
    <row r="86" ht="15.75" customHeight="1">
      <c r="A86" s="25"/>
      <c r="B86" s="29" t="s">
        <v>15</v>
      </c>
      <c r="C86" s="45" t="s">
        <v>107</v>
      </c>
      <c r="D86" s="46">
        <v>2.0</v>
      </c>
      <c r="E86" s="47" t="s">
        <v>66</v>
      </c>
      <c r="F86" s="46">
        <v>2019.0</v>
      </c>
      <c r="G86" s="46" t="s">
        <v>140</v>
      </c>
      <c r="H86" s="47">
        <v>1.0</v>
      </c>
      <c r="I86" s="3" t="s">
        <v>294</v>
      </c>
      <c r="J86" s="30" t="s">
        <v>295</v>
      </c>
      <c r="K86" s="25"/>
      <c r="L86" s="25"/>
      <c r="M86" s="25"/>
      <c r="N86" s="25"/>
      <c r="O86" s="25"/>
      <c r="P86" s="25"/>
      <c r="Q86" s="25"/>
      <c r="R86" s="25"/>
      <c r="S86" s="25"/>
      <c r="T86" s="127">
        <v>2.0</v>
      </c>
      <c r="U86" s="126"/>
      <c r="V86" s="25"/>
      <c r="W86" s="25"/>
      <c r="X86" s="25"/>
      <c r="Y86" s="25"/>
      <c r="Z86" s="25"/>
      <c r="AA86" s="25"/>
    </row>
    <row r="87" ht="15.75" customHeight="1">
      <c r="A87" s="25"/>
      <c r="B87" s="45" t="s">
        <v>108</v>
      </c>
      <c r="C87" s="45" t="s">
        <v>109</v>
      </c>
      <c r="D87" s="46">
        <v>2.0</v>
      </c>
      <c r="E87" s="47" t="s">
        <v>66</v>
      </c>
      <c r="F87" s="46">
        <v>2019.0</v>
      </c>
      <c r="G87" s="46" t="s">
        <v>296</v>
      </c>
      <c r="H87" s="47">
        <v>1.0</v>
      </c>
      <c r="I87" s="3" t="s">
        <v>297</v>
      </c>
      <c r="J87" s="3"/>
      <c r="K87" s="25"/>
      <c r="L87" s="25"/>
      <c r="M87" s="25"/>
      <c r="N87" s="25"/>
      <c r="O87" s="25"/>
      <c r="P87" s="25"/>
      <c r="Q87" s="25"/>
      <c r="R87" s="25"/>
      <c r="S87" s="25"/>
      <c r="T87" s="125"/>
      <c r="U87" s="126"/>
      <c r="V87" s="25"/>
      <c r="W87" s="25"/>
      <c r="X87" s="25"/>
      <c r="Y87" s="25"/>
      <c r="Z87" s="25"/>
      <c r="AA87" s="25"/>
    </row>
    <row r="88" ht="15.75" customHeight="1">
      <c r="A88" s="25"/>
      <c r="B88" s="30" t="s">
        <v>110</v>
      </c>
      <c r="C88" s="45" t="s">
        <v>111</v>
      </c>
      <c r="D88" s="46">
        <v>2.0</v>
      </c>
      <c r="E88" s="47" t="s">
        <v>66</v>
      </c>
      <c r="F88" s="46">
        <v>2019.0</v>
      </c>
      <c r="G88" s="25" t="s">
        <v>176</v>
      </c>
      <c r="H88" s="47">
        <v>1.0</v>
      </c>
      <c r="I88" s="3" t="s">
        <v>297</v>
      </c>
      <c r="J88" s="3"/>
      <c r="K88" s="25"/>
      <c r="L88" s="25"/>
      <c r="M88" s="25"/>
      <c r="N88" s="25"/>
      <c r="O88" s="25"/>
      <c r="P88" s="25"/>
      <c r="Q88" s="25"/>
      <c r="R88" s="25"/>
      <c r="S88" s="25"/>
      <c r="T88" s="125"/>
      <c r="U88" s="126"/>
      <c r="V88" s="25"/>
      <c r="W88" s="25"/>
      <c r="X88" s="25"/>
      <c r="Y88" s="25"/>
      <c r="Z88" s="25"/>
      <c r="AA88" s="25"/>
    </row>
    <row r="89" ht="15.75" customHeight="1">
      <c r="A89" s="26"/>
      <c r="B89" s="30" t="s">
        <v>112</v>
      </c>
      <c r="C89" s="45" t="s">
        <v>113</v>
      </c>
      <c r="D89" s="31">
        <v>2.0</v>
      </c>
      <c r="E89" s="32" t="s">
        <v>66</v>
      </c>
      <c r="F89" s="31">
        <v>2019.0</v>
      </c>
      <c r="G89" s="31" t="s">
        <v>159</v>
      </c>
      <c r="H89" s="26"/>
      <c r="I89" s="30" t="s">
        <v>295</v>
      </c>
      <c r="J89" s="3"/>
      <c r="K89" s="25"/>
      <c r="L89" s="25"/>
      <c r="M89" s="25"/>
      <c r="N89" s="25"/>
      <c r="O89" s="25"/>
      <c r="P89" s="25"/>
      <c r="Q89" s="25"/>
      <c r="R89" s="25"/>
      <c r="S89" s="25"/>
      <c r="T89" s="56"/>
      <c r="U89" s="57"/>
      <c r="V89" s="25"/>
      <c r="W89" s="25"/>
      <c r="X89" s="25"/>
      <c r="Y89" s="25"/>
      <c r="Z89" s="25"/>
      <c r="AA89" s="25"/>
    </row>
    <row r="90" ht="15.75" customHeight="1">
      <c r="A90" s="26"/>
      <c r="B90" s="30" t="s">
        <v>114</v>
      </c>
      <c r="C90" s="45" t="s">
        <v>115</v>
      </c>
      <c r="D90" s="31">
        <v>2.0</v>
      </c>
      <c r="E90" s="32" t="s">
        <v>66</v>
      </c>
      <c r="F90" s="31">
        <v>2019.0</v>
      </c>
      <c r="G90" s="31" t="s">
        <v>165</v>
      </c>
      <c r="H90" s="26"/>
      <c r="I90" s="30" t="s">
        <v>295</v>
      </c>
      <c r="J90" s="3"/>
      <c r="K90" s="25"/>
      <c r="L90" s="25"/>
      <c r="M90" s="25"/>
      <c r="N90" s="25"/>
      <c r="O90" s="25"/>
      <c r="P90" s="25"/>
      <c r="Q90" s="25"/>
      <c r="R90" s="25"/>
      <c r="S90" s="25"/>
      <c r="T90" s="56"/>
      <c r="U90" s="75">
        <v>2.0</v>
      </c>
      <c r="V90" s="25"/>
      <c r="W90" s="25"/>
      <c r="X90" s="25"/>
      <c r="Y90" s="25"/>
      <c r="Z90" s="25"/>
      <c r="AA90" s="25"/>
    </row>
    <row r="91" ht="15.75" customHeight="1">
      <c r="A91" s="26"/>
      <c r="B91" s="45" t="s">
        <v>116</v>
      </c>
      <c r="C91" s="45" t="s">
        <v>117</v>
      </c>
      <c r="D91" s="31">
        <v>3.0</v>
      </c>
      <c r="E91" s="32" t="s">
        <v>66</v>
      </c>
      <c r="F91" s="31">
        <v>2019.0</v>
      </c>
      <c r="G91" s="26"/>
      <c r="H91" s="26"/>
      <c r="I91" s="43" t="s">
        <v>292</v>
      </c>
      <c r="J91" s="3"/>
      <c r="K91" s="25"/>
      <c r="L91" s="25"/>
      <c r="M91" s="25"/>
      <c r="N91" s="25"/>
      <c r="O91" s="25"/>
      <c r="P91" s="25"/>
      <c r="Q91" s="25"/>
      <c r="R91" s="25"/>
      <c r="S91" s="25"/>
      <c r="T91" s="56"/>
      <c r="U91" s="57"/>
      <c r="V91" s="25"/>
      <c r="W91" s="25"/>
      <c r="X91" s="25"/>
      <c r="Y91" s="25"/>
      <c r="Z91" s="25"/>
      <c r="AA91" s="25"/>
    </row>
    <row r="92" ht="15.75" customHeight="1">
      <c r="A92" s="26"/>
      <c r="B92" s="49" t="s">
        <v>118</v>
      </c>
      <c r="C92" s="49" t="s">
        <v>119</v>
      </c>
      <c r="D92" s="31">
        <v>3.0</v>
      </c>
      <c r="E92" s="31" t="s">
        <v>66</v>
      </c>
      <c r="F92" s="31">
        <v>2019.0</v>
      </c>
      <c r="G92" s="31" t="s">
        <v>298</v>
      </c>
      <c r="H92" s="26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56"/>
      <c r="U92" s="57"/>
      <c r="V92" s="25"/>
      <c r="W92" s="25"/>
      <c r="X92" s="25"/>
      <c r="Y92" s="25"/>
      <c r="Z92" s="25"/>
      <c r="AA92" s="25"/>
    </row>
    <row r="93" ht="15.75" customHeight="1">
      <c r="A93" s="26"/>
      <c r="B93" s="49" t="s">
        <v>120</v>
      </c>
      <c r="C93" s="49" t="s">
        <v>121</v>
      </c>
      <c r="D93" s="31">
        <v>2.0</v>
      </c>
      <c r="E93" s="31" t="s">
        <v>66</v>
      </c>
      <c r="F93" s="31">
        <v>2019.0</v>
      </c>
      <c r="G93" s="31" t="s">
        <v>299</v>
      </c>
      <c r="H93" s="26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56"/>
      <c r="U93" s="57"/>
      <c r="V93" s="25"/>
      <c r="W93" s="25"/>
      <c r="X93" s="25"/>
      <c r="Y93" s="25"/>
      <c r="Z93" s="25"/>
      <c r="AA93" s="25"/>
    </row>
    <row r="94" ht="15.75" customHeight="1">
      <c r="A94" s="128"/>
      <c r="B94" s="27"/>
      <c r="C94" s="27"/>
      <c r="D94" s="26"/>
      <c r="E94" s="26"/>
      <c r="F94" s="26"/>
      <c r="G94" s="26"/>
      <c r="H94" s="26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56"/>
      <c r="U94" s="57"/>
      <c r="V94" s="25"/>
      <c r="W94" s="25"/>
      <c r="X94" s="25"/>
      <c r="Y94" s="25"/>
      <c r="Z94" s="25"/>
      <c r="AA94" s="25"/>
    </row>
    <row r="95" ht="15.75" customHeight="1">
      <c r="A95" s="128"/>
      <c r="B95" s="3" t="s">
        <v>8</v>
      </c>
      <c r="C95" s="3"/>
      <c r="D95" s="26"/>
      <c r="E95" s="28"/>
      <c r="F95" s="26"/>
      <c r="G95" s="26"/>
      <c r="H95" s="26"/>
      <c r="I95" s="3"/>
      <c r="J95" s="3"/>
      <c r="K95" s="25"/>
      <c r="L95" s="25"/>
      <c r="M95" s="25"/>
      <c r="N95" s="25"/>
      <c r="O95" s="25"/>
      <c r="P95" s="25"/>
      <c r="Q95" s="25"/>
      <c r="R95" s="25"/>
      <c r="S95" s="25"/>
      <c r="T95" s="56"/>
      <c r="U95" s="57"/>
      <c r="V95" s="25"/>
      <c r="W95" s="25"/>
      <c r="X95" s="25"/>
      <c r="Y95" s="25"/>
      <c r="Z95" s="25"/>
      <c r="AA95" s="25"/>
    </row>
    <row r="96" ht="15.75" customHeight="1">
      <c r="A96" s="128"/>
      <c r="B96" s="3" t="s">
        <v>123</v>
      </c>
      <c r="C96" s="3"/>
      <c r="D96" s="26">
        <v>2.0</v>
      </c>
      <c r="E96" s="26" t="s">
        <v>124</v>
      </c>
      <c r="F96" s="26">
        <v>2019.0</v>
      </c>
      <c r="G96" s="26"/>
      <c r="H96" s="26"/>
      <c r="I96" s="3" t="s">
        <v>297</v>
      </c>
      <c r="J96" s="3">
        <v>1.91202118E9</v>
      </c>
      <c r="K96" s="25"/>
      <c r="L96" s="25"/>
      <c r="M96" s="25"/>
      <c r="N96" s="25"/>
      <c r="O96" s="25"/>
      <c r="P96" s="25"/>
      <c r="Q96" s="25"/>
      <c r="R96" s="25"/>
      <c r="S96" s="25"/>
      <c r="T96" s="56"/>
      <c r="U96" s="57"/>
      <c r="V96" s="25"/>
      <c r="W96" s="25"/>
      <c r="X96" s="25"/>
      <c r="Y96" s="25"/>
      <c r="Z96" s="25"/>
      <c r="AA96" s="25"/>
    </row>
    <row r="97" ht="15.75" customHeight="1">
      <c r="A97" s="128"/>
      <c r="B97" s="3" t="s">
        <v>125</v>
      </c>
      <c r="C97" s="3"/>
      <c r="D97" s="26">
        <v>2.0</v>
      </c>
      <c r="E97" s="28" t="s">
        <v>124</v>
      </c>
      <c r="F97" s="29">
        <v>2019.0</v>
      </c>
      <c r="G97" s="26"/>
      <c r="H97" s="115"/>
      <c r="I97" s="3" t="s">
        <v>294</v>
      </c>
      <c r="J97" s="3" t="s">
        <v>300</v>
      </c>
      <c r="K97" s="25"/>
      <c r="L97" s="25"/>
      <c r="M97" s="25"/>
      <c r="N97" s="25"/>
      <c r="O97" s="25"/>
      <c r="P97" s="25"/>
      <c r="Q97" s="25"/>
      <c r="R97" s="25"/>
      <c r="S97" s="25"/>
      <c r="T97" s="56"/>
      <c r="U97" s="57"/>
      <c r="V97" s="25"/>
      <c r="W97" s="25"/>
      <c r="X97" s="25"/>
      <c r="Y97" s="25"/>
      <c r="Z97" s="25"/>
      <c r="AA97" s="25"/>
    </row>
    <row r="98" ht="15.75" customHeight="1">
      <c r="A98" s="128"/>
      <c r="B98" s="27"/>
      <c r="C98" s="27"/>
      <c r="D98" s="26"/>
      <c r="E98" s="26"/>
      <c r="F98" s="26"/>
      <c r="G98" s="26"/>
      <c r="H98" s="26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56"/>
      <c r="U98" s="57"/>
      <c r="V98" s="25"/>
      <c r="W98" s="25"/>
      <c r="X98" s="25"/>
      <c r="Y98" s="25"/>
      <c r="Z98" s="25"/>
      <c r="AA98" s="25"/>
    </row>
    <row r="99" ht="15.75" customHeight="1">
      <c r="A99" s="128"/>
      <c r="B99" s="27"/>
      <c r="C99" s="27"/>
      <c r="D99" s="26"/>
      <c r="E99" s="26"/>
      <c r="F99" s="26"/>
      <c r="G99" s="26"/>
      <c r="H99" s="26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56"/>
      <c r="U99" s="57"/>
      <c r="V99" s="25"/>
      <c r="W99" s="25"/>
      <c r="X99" s="25"/>
      <c r="Y99" s="25"/>
      <c r="Z99" s="25"/>
      <c r="AA99" s="25"/>
    </row>
    <row r="100" ht="15.75" customHeight="1">
      <c r="A100" s="129"/>
      <c r="B100" s="53"/>
      <c r="C100" s="53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56"/>
      <c r="U100" s="57"/>
      <c r="V100" s="25"/>
      <c r="W100" s="25"/>
      <c r="X100" s="25"/>
      <c r="Y100" s="25"/>
      <c r="Z100" s="25"/>
      <c r="AA100" s="25"/>
    </row>
    <row r="101" ht="15.75" customHeight="1">
      <c r="A101" s="129"/>
      <c r="B101" s="53"/>
      <c r="C101" s="53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56"/>
      <c r="U101" s="57"/>
      <c r="V101" s="25"/>
      <c r="W101" s="25"/>
      <c r="X101" s="25"/>
      <c r="Y101" s="25"/>
      <c r="Z101" s="25"/>
      <c r="AA101" s="25"/>
    </row>
    <row r="102" ht="15.75" customHeight="1">
      <c r="A102" s="129"/>
      <c r="B102" s="106"/>
      <c r="C102" s="10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56"/>
      <c r="U102" s="57"/>
      <c r="V102" s="25"/>
      <c r="W102" s="25"/>
      <c r="X102" s="25"/>
      <c r="Y102" s="25"/>
      <c r="Z102" s="25"/>
      <c r="AA102" s="25"/>
    </row>
    <row r="103" ht="15.75" customHeight="1">
      <c r="A103" s="25" t="s">
        <v>126</v>
      </c>
      <c r="B103" s="53"/>
      <c r="C103" s="53"/>
      <c r="D103" s="25"/>
      <c r="E103" s="25"/>
      <c r="F103" s="25"/>
      <c r="G103" s="25"/>
      <c r="H103" s="112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56"/>
      <c r="U103" s="57"/>
      <c r="V103" s="25"/>
      <c r="W103" s="25"/>
      <c r="X103" s="25"/>
      <c r="Y103" s="25"/>
      <c r="Z103" s="25"/>
      <c r="AA103" s="25"/>
    </row>
    <row r="104" ht="15.75" customHeight="1">
      <c r="A104" s="25"/>
      <c r="B104" s="53"/>
      <c r="C104" s="53"/>
      <c r="D104" s="25"/>
      <c r="E104" s="25"/>
      <c r="F104" s="25"/>
      <c r="G104" s="25"/>
      <c r="H104" s="113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56"/>
      <c r="U104" s="57"/>
      <c r="V104" s="25"/>
      <c r="W104" s="25"/>
      <c r="X104" s="25"/>
      <c r="Y104" s="25"/>
      <c r="Z104" s="25"/>
      <c r="AA104" s="25"/>
    </row>
    <row r="105" ht="15.75" customHeight="1">
      <c r="A105" s="42"/>
      <c r="B105" s="54" t="s">
        <v>2</v>
      </c>
      <c r="C105" s="54"/>
      <c r="D105" s="28" t="s">
        <v>127</v>
      </c>
      <c r="E105" s="28" t="s">
        <v>4</v>
      </c>
      <c r="F105" s="28" t="s">
        <v>301</v>
      </c>
      <c r="G105" s="28" t="s">
        <v>63</v>
      </c>
      <c r="H105" s="28" t="s">
        <v>302</v>
      </c>
      <c r="I105" s="28" t="s">
        <v>269</v>
      </c>
      <c r="J105" s="25" t="s">
        <v>303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56"/>
      <c r="U105" s="57"/>
      <c r="V105" s="25"/>
      <c r="W105" s="25"/>
      <c r="X105" s="25"/>
      <c r="Y105" s="25"/>
      <c r="Z105" s="25"/>
      <c r="AA105" s="25"/>
    </row>
    <row r="106" ht="15.75" customHeight="1">
      <c r="A106" s="42"/>
      <c r="B106" s="26" t="s">
        <v>128</v>
      </c>
      <c r="C106" s="26"/>
      <c r="D106" s="26" t="s">
        <v>129</v>
      </c>
      <c r="E106" s="28">
        <v>2.0</v>
      </c>
      <c r="F106" s="28" t="s">
        <v>304</v>
      </c>
      <c r="G106" s="29" t="s">
        <v>305</v>
      </c>
      <c r="H106" s="46" t="s">
        <v>250</v>
      </c>
      <c r="I106" s="46">
        <v>6.0</v>
      </c>
      <c r="J106" s="39" t="s">
        <v>306</v>
      </c>
      <c r="K106" s="39"/>
      <c r="L106" s="25"/>
      <c r="M106" s="25"/>
      <c r="N106" s="25"/>
      <c r="O106" s="25"/>
      <c r="P106" s="25"/>
      <c r="Q106" s="25"/>
      <c r="R106" s="25"/>
      <c r="S106" s="25"/>
      <c r="T106" s="56"/>
      <c r="U106" s="57"/>
      <c r="V106" s="25"/>
      <c r="W106" s="25"/>
      <c r="X106" s="25"/>
      <c r="Y106" s="25"/>
      <c r="Z106" s="25"/>
      <c r="AA106" s="25"/>
    </row>
    <row r="107" ht="15.75" customHeight="1">
      <c r="A107" s="42"/>
      <c r="B107" s="26" t="s">
        <v>130</v>
      </c>
      <c r="C107" s="26"/>
      <c r="D107" s="26" t="s">
        <v>131</v>
      </c>
      <c r="E107" s="28">
        <v>2.0</v>
      </c>
      <c r="F107" s="28" t="s">
        <v>304</v>
      </c>
      <c r="G107" s="29" t="s">
        <v>305</v>
      </c>
      <c r="H107" s="25" t="s">
        <v>249</v>
      </c>
      <c r="I107" s="46">
        <v>6.0</v>
      </c>
      <c r="J107" s="39" t="s">
        <v>306</v>
      </c>
      <c r="K107" s="39"/>
      <c r="L107" s="25"/>
      <c r="M107" s="25"/>
      <c r="N107" s="25"/>
      <c r="O107" s="25"/>
      <c r="P107" s="25"/>
      <c r="Q107" s="25"/>
      <c r="R107" s="25"/>
      <c r="S107" s="25"/>
      <c r="T107" s="56"/>
      <c r="U107" s="57">
        <v>2.0</v>
      </c>
      <c r="V107" s="25"/>
      <c r="W107" s="25"/>
      <c r="X107" s="25"/>
      <c r="Y107" s="25"/>
      <c r="Z107" s="25"/>
      <c r="AA107" s="25"/>
    </row>
    <row r="108" ht="15.75" customHeight="1">
      <c r="A108" s="42"/>
      <c r="B108" s="26" t="s">
        <v>132</v>
      </c>
      <c r="C108" s="26"/>
      <c r="D108" s="26" t="s">
        <v>133</v>
      </c>
      <c r="E108" s="28">
        <v>2.0</v>
      </c>
      <c r="F108" s="28" t="s">
        <v>304</v>
      </c>
      <c r="G108" s="29" t="s">
        <v>305</v>
      </c>
      <c r="H108" s="25" t="s">
        <v>307</v>
      </c>
      <c r="I108" s="46">
        <v>6.0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56"/>
      <c r="U108" s="57"/>
      <c r="V108" s="25"/>
      <c r="W108" s="25"/>
      <c r="X108" s="25"/>
      <c r="Y108" s="25"/>
      <c r="Z108" s="25"/>
      <c r="AA108" s="25"/>
    </row>
    <row r="109" ht="15.75" customHeight="1">
      <c r="A109" s="42"/>
      <c r="B109" s="26" t="s">
        <v>56</v>
      </c>
      <c r="C109" s="26"/>
      <c r="D109" s="26" t="s">
        <v>57</v>
      </c>
      <c r="E109" s="28">
        <v>6.0</v>
      </c>
      <c r="F109" s="28" t="s">
        <v>304</v>
      </c>
      <c r="G109" s="29" t="s">
        <v>305</v>
      </c>
      <c r="H109" s="25"/>
      <c r="I109" s="46">
        <v>6.0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56"/>
      <c r="U109" s="57"/>
      <c r="V109" s="25"/>
      <c r="W109" s="25"/>
      <c r="X109" s="25"/>
      <c r="Y109" s="25"/>
      <c r="Z109" s="25"/>
      <c r="AA109" s="25"/>
    </row>
    <row r="110" ht="15.75" customHeight="1">
      <c r="A110" s="42"/>
      <c r="B110" s="26" t="s">
        <v>134</v>
      </c>
      <c r="C110" s="26"/>
      <c r="D110" s="26" t="s">
        <v>40</v>
      </c>
      <c r="E110" s="28">
        <v>3.0</v>
      </c>
      <c r="F110" s="28" t="s">
        <v>304</v>
      </c>
      <c r="G110" s="29" t="s">
        <v>305</v>
      </c>
      <c r="H110" s="42"/>
      <c r="I110" s="25" t="s">
        <v>308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56"/>
      <c r="U110" s="57"/>
      <c r="V110" s="25"/>
      <c r="W110" s="25"/>
      <c r="X110" s="25"/>
      <c r="Y110" s="25"/>
      <c r="Z110" s="25"/>
      <c r="AA110" s="25"/>
    </row>
    <row r="111" ht="15.75" customHeight="1">
      <c r="A111" s="42"/>
      <c r="B111" s="27" t="s">
        <v>135</v>
      </c>
      <c r="C111" s="27"/>
      <c r="D111" s="55" t="s">
        <v>136</v>
      </c>
      <c r="E111" s="54">
        <v>2.0</v>
      </c>
      <c r="F111" s="28" t="s">
        <v>304</v>
      </c>
      <c r="G111" s="29" t="s">
        <v>309</v>
      </c>
      <c r="H111" s="42" t="s">
        <v>310</v>
      </c>
      <c r="I111" s="25" t="s">
        <v>311</v>
      </c>
      <c r="J111" s="3" t="s">
        <v>294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56"/>
      <c r="U111" s="57"/>
      <c r="V111" s="25"/>
      <c r="W111" s="25"/>
      <c r="X111" s="25"/>
      <c r="Y111" s="25"/>
      <c r="Z111" s="25"/>
      <c r="AA111" s="25"/>
    </row>
    <row r="112" ht="15.75" customHeight="1">
      <c r="A112" s="26"/>
      <c r="B112" s="26" t="s">
        <v>137</v>
      </c>
      <c r="C112" s="25"/>
      <c r="D112" s="42"/>
      <c r="E112" s="28">
        <f>SUM(E106:E111)</f>
        <v>17</v>
      </c>
      <c r="F112" s="28"/>
      <c r="G112" s="29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56"/>
      <c r="U112" s="57"/>
      <c r="V112" s="25"/>
      <c r="W112" s="25"/>
      <c r="X112" s="25"/>
      <c r="Y112" s="25"/>
      <c r="Z112" s="25"/>
      <c r="AA112" s="25"/>
    </row>
    <row r="113" ht="15.75" customHeight="1">
      <c r="A113" s="26"/>
      <c r="B113" s="27"/>
      <c r="C113" s="27"/>
      <c r="D113" s="28"/>
      <c r="E113" s="28"/>
      <c r="F113" s="29"/>
      <c r="G113" s="26"/>
      <c r="H113" s="28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56"/>
      <c r="U113" s="57"/>
      <c r="V113" s="25"/>
      <c r="W113" s="25"/>
      <c r="X113" s="25"/>
      <c r="Y113" s="25"/>
      <c r="Z113" s="25"/>
      <c r="AA113" s="25"/>
    </row>
    <row r="114" ht="15.75" customHeight="1">
      <c r="A114" s="26"/>
      <c r="B114" s="27"/>
      <c r="C114" s="27"/>
      <c r="D114" s="28"/>
      <c r="E114" s="28"/>
      <c r="F114" s="29"/>
      <c r="G114" s="28"/>
      <c r="H114" s="28"/>
      <c r="I114" s="25"/>
      <c r="J114" s="25"/>
      <c r="K114" s="25"/>
      <c r="L114" s="25"/>
      <c r="M114" s="25"/>
      <c r="N114" s="25"/>
      <c r="O114" s="25"/>
      <c r="P114" s="25"/>
      <c r="Q114" s="25"/>
      <c r="R114" s="25" t="s">
        <v>137</v>
      </c>
      <c r="S114" s="25"/>
      <c r="T114" s="56">
        <f>SUM(SUM(T11:T113))</f>
        <v>10</v>
      </c>
      <c r="U114" s="57">
        <f>SUM(U11:U113)</f>
        <v>36</v>
      </c>
      <c r="V114" s="25"/>
      <c r="W114" s="25"/>
      <c r="X114" s="25"/>
      <c r="Y114" s="25"/>
      <c r="Z114" s="25"/>
      <c r="AA114" s="25"/>
    </row>
    <row r="115" ht="15.75" customHeight="1">
      <c r="A115" s="26"/>
      <c r="B115" s="27"/>
      <c r="C115" s="27"/>
      <c r="D115" s="28"/>
      <c r="E115" s="28"/>
      <c r="F115" s="29"/>
      <c r="G115" s="28"/>
      <c r="H115" s="28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56"/>
      <c r="U115" s="57"/>
      <c r="V115" s="25"/>
      <c r="W115" s="25"/>
      <c r="X115" s="25"/>
      <c r="Y115" s="25"/>
      <c r="Z115" s="25"/>
      <c r="AA115" s="25"/>
    </row>
    <row r="116" ht="15.75" customHeight="1">
      <c r="A116" s="26"/>
      <c r="B116" s="27"/>
      <c r="C116" s="27"/>
      <c r="D116" s="28"/>
      <c r="E116" s="28"/>
      <c r="F116" s="29"/>
      <c r="G116" s="28"/>
      <c r="H116" s="26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56"/>
      <c r="U116" s="57"/>
      <c r="V116" s="25"/>
      <c r="W116" s="25"/>
      <c r="X116" s="25"/>
      <c r="Y116" s="25"/>
      <c r="Z116" s="25"/>
      <c r="AA116" s="25"/>
    </row>
    <row r="117" ht="15.75" customHeight="1">
      <c r="A117" s="26"/>
      <c r="B117" s="27"/>
      <c r="C117" s="27"/>
      <c r="D117" s="26"/>
      <c r="E117" s="26"/>
      <c r="F117" s="26"/>
      <c r="G117" s="26"/>
      <c r="H117" s="26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 t="s">
        <v>312</v>
      </c>
      <c r="T117" s="56"/>
      <c r="U117" s="57"/>
      <c r="V117" s="25"/>
      <c r="W117" s="25"/>
      <c r="X117" s="25"/>
      <c r="Y117" s="25"/>
      <c r="Z117" s="25"/>
      <c r="AA117" s="25"/>
    </row>
    <row r="118" ht="15.75" customHeight="1">
      <c r="A118" s="25"/>
      <c r="B118" s="53"/>
      <c r="C118" s="53"/>
      <c r="D118" s="42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56"/>
      <c r="U118" s="57"/>
      <c r="V118" s="25"/>
      <c r="W118" s="25"/>
      <c r="X118" s="25"/>
      <c r="Y118" s="25"/>
      <c r="Z118" s="25"/>
      <c r="AA118" s="25"/>
    </row>
    <row r="119" ht="15.75" customHeight="1">
      <c r="A119" s="25"/>
      <c r="B119" s="53"/>
      <c r="C119" s="53"/>
      <c r="D119" s="42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56"/>
      <c r="U119" s="57"/>
      <c r="V119" s="25"/>
      <c r="W119" s="25"/>
      <c r="X119" s="25"/>
      <c r="Y119" s="25"/>
      <c r="Z119" s="25"/>
      <c r="AA119" s="25"/>
    </row>
    <row r="120" ht="15.75" customHeight="1">
      <c r="A120" s="25"/>
      <c r="B120" s="53"/>
      <c r="C120" s="53"/>
      <c r="D120" s="42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56"/>
      <c r="U120" s="57"/>
      <c r="V120" s="25"/>
      <c r="W120" s="25"/>
      <c r="X120" s="25"/>
      <c r="Y120" s="25"/>
      <c r="Z120" s="25"/>
      <c r="AA120" s="25"/>
    </row>
    <row r="121" ht="15.75" customHeight="1">
      <c r="A121" s="25"/>
      <c r="B121" s="130"/>
      <c r="C121" s="130"/>
      <c r="D121" s="42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56"/>
      <c r="U121" s="57"/>
      <c r="V121" s="25"/>
      <c r="W121" s="25"/>
      <c r="X121" s="25"/>
      <c r="Y121" s="25"/>
      <c r="Z121" s="25"/>
      <c r="AA121" s="25"/>
    </row>
    <row r="122" ht="15.75" customHeight="1">
      <c r="A122" s="25"/>
      <c r="B122" s="130"/>
      <c r="C122" s="130"/>
      <c r="D122" s="42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56"/>
      <c r="U122" s="57"/>
      <c r="V122" s="25"/>
      <c r="W122" s="25"/>
      <c r="X122" s="25"/>
      <c r="Y122" s="25"/>
      <c r="Z122" s="25"/>
      <c r="AA122" s="25"/>
    </row>
    <row r="123" ht="15.75" customHeight="1">
      <c r="A123" s="25"/>
      <c r="B123" s="130"/>
      <c r="C123" s="130"/>
      <c r="D123" s="42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56"/>
      <c r="U123" s="57"/>
      <c r="V123" s="25"/>
      <c r="W123" s="25"/>
      <c r="X123" s="25"/>
      <c r="Y123" s="25"/>
      <c r="Z123" s="25"/>
      <c r="AA123" s="25"/>
    </row>
    <row r="124" ht="15.75" customHeight="1">
      <c r="A124" s="25"/>
      <c r="B124" s="130"/>
      <c r="C124" s="13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56"/>
      <c r="U124" s="57"/>
      <c r="V124" s="25"/>
      <c r="W124" s="25"/>
      <c r="X124" s="25"/>
      <c r="Y124" s="25"/>
      <c r="Z124" s="25"/>
      <c r="AA124" s="25"/>
    </row>
    <row r="125" ht="15.75" customHeight="1">
      <c r="A125" s="25"/>
      <c r="B125" s="130"/>
      <c r="C125" s="130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56"/>
      <c r="U125" s="57"/>
      <c r="V125" s="25"/>
      <c r="W125" s="25"/>
      <c r="X125" s="25"/>
      <c r="Y125" s="25"/>
      <c r="Z125" s="25"/>
      <c r="AA125" s="25"/>
    </row>
    <row r="126" ht="15.75" customHeight="1">
      <c r="A126" s="25"/>
      <c r="B126" s="130"/>
      <c r="C126" s="130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56"/>
      <c r="U126" s="57"/>
      <c r="V126" s="25"/>
      <c r="W126" s="25"/>
      <c r="X126" s="25"/>
      <c r="Y126" s="25"/>
      <c r="Z126" s="25"/>
      <c r="AA126" s="25"/>
    </row>
    <row r="127" ht="15.75" customHeight="1">
      <c r="A127" s="25"/>
      <c r="B127" s="130"/>
      <c r="C127" s="130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56"/>
      <c r="U127" s="57"/>
      <c r="V127" s="25"/>
      <c r="W127" s="25"/>
      <c r="X127" s="25"/>
      <c r="Y127" s="25"/>
      <c r="Z127" s="25"/>
      <c r="AA127" s="25"/>
    </row>
    <row r="128" ht="15.75" customHeight="1">
      <c r="A128" s="25"/>
      <c r="B128" s="53"/>
      <c r="C128" s="5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56"/>
      <c r="U128" s="57"/>
      <c r="V128" s="25"/>
      <c r="W128" s="25"/>
      <c r="X128" s="25"/>
      <c r="Y128" s="25"/>
      <c r="Z128" s="25"/>
      <c r="AA128" s="25"/>
    </row>
    <row r="129" ht="15.75" customHeight="1">
      <c r="A129" s="25"/>
      <c r="B129" s="53"/>
      <c r="C129" s="5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56"/>
      <c r="U129" s="57"/>
      <c r="V129" s="25"/>
      <c r="W129" s="25"/>
      <c r="X129" s="25"/>
      <c r="Y129" s="25"/>
      <c r="Z129" s="25"/>
      <c r="AA129" s="25"/>
    </row>
    <row r="130" ht="15.75" customHeight="1">
      <c r="A130" s="25"/>
      <c r="B130" s="53"/>
      <c r="C130" s="5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56"/>
      <c r="U130" s="57"/>
      <c r="V130" s="25"/>
      <c r="W130" s="25"/>
      <c r="X130" s="25"/>
      <c r="Y130" s="25"/>
      <c r="Z130" s="25"/>
      <c r="AA130" s="25"/>
    </row>
    <row r="131" ht="15.75" customHeight="1">
      <c r="A131" s="25"/>
      <c r="B131" s="53"/>
      <c r="C131" s="53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56"/>
      <c r="U131" s="57"/>
      <c r="V131" s="25"/>
      <c r="W131" s="25"/>
      <c r="X131" s="25"/>
      <c r="Y131" s="25"/>
      <c r="Z131" s="25"/>
      <c r="AA131" s="25"/>
    </row>
    <row r="132" ht="15.75" customHeight="1">
      <c r="A132" s="25"/>
      <c r="B132" s="53"/>
      <c r="C132" s="5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56"/>
      <c r="U132" s="57"/>
      <c r="V132" s="25"/>
      <c r="W132" s="25"/>
      <c r="X132" s="25"/>
      <c r="Y132" s="25"/>
      <c r="Z132" s="25"/>
      <c r="AA132" s="25"/>
    </row>
    <row r="133" ht="15.75" customHeight="1">
      <c r="A133" s="25"/>
      <c r="B133" s="53"/>
      <c r="C133" s="5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56"/>
      <c r="U133" s="57"/>
      <c r="V133" s="25"/>
      <c r="W133" s="25"/>
      <c r="X133" s="25"/>
      <c r="Y133" s="25"/>
      <c r="Z133" s="25"/>
      <c r="AA133" s="25"/>
    </row>
    <row r="134" ht="15.75" customHeight="1">
      <c r="A134" s="25"/>
      <c r="B134" s="53"/>
      <c r="C134" s="53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56"/>
      <c r="U134" s="57"/>
      <c r="V134" s="25"/>
      <c r="W134" s="25"/>
      <c r="X134" s="25"/>
      <c r="Y134" s="25"/>
      <c r="Z134" s="25"/>
      <c r="AA134" s="25"/>
    </row>
    <row r="135" ht="15.75" customHeight="1">
      <c r="A135" s="25"/>
      <c r="B135" s="53"/>
      <c r="C135" s="53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56"/>
      <c r="U135" s="57"/>
      <c r="V135" s="25"/>
      <c r="W135" s="25"/>
      <c r="X135" s="25"/>
      <c r="Y135" s="25"/>
      <c r="Z135" s="25"/>
      <c r="AA135" s="25"/>
    </row>
    <row r="136" ht="15.75" customHeight="1">
      <c r="A136" s="25"/>
      <c r="B136" s="53"/>
      <c r="C136" s="53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56"/>
      <c r="U136" s="57"/>
      <c r="V136" s="25"/>
      <c r="W136" s="25"/>
      <c r="X136" s="25"/>
      <c r="Y136" s="25"/>
      <c r="Z136" s="25"/>
      <c r="AA136" s="25"/>
    </row>
    <row r="137" ht="15.75" customHeight="1">
      <c r="A137" s="25"/>
      <c r="B137" s="53"/>
      <c r="C137" s="53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56"/>
      <c r="U137" s="57"/>
      <c r="V137" s="25"/>
      <c r="W137" s="25"/>
      <c r="X137" s="25"/>
      <c r="Y137" s="25"/>
      <c r="Z137" s="25"/>
      <c r="AA137" s="25"/>
    </row>
    <row r="138" ht="15.75" customHeight="1">
      <c r="A138" s="25"/>
      <c r="B138" s="53"/>
      <c r="C138" s="53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56"/>
      <c r="U138" s="57"/>
      <c r="V138" s="25"/>
      <c r="W138" s="25"/>
      <c r="X138" s="25"/>
      <c r="Y138" s="25"/>
      <c r="Z138" s="25"/>
      <c r="AA138" s="25"/>
    </row>
    <row r="139" ht="15.75" customHeight="1">
      <c r="A139" s="25"/>
      <c r="B139" s="53"/>
      <c r="C139" s="53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56"/>
      <c r="U139" s="57"/>
      <c r="V139" s="25"/>
      <c r="W139" s="25"/>
      <c r="X139" s="25"/>
      <c r="Y139" s="25"/>
      <c r="Z139" s="25"/>
      <c r="AA139" s="25"/>
    </row>
    <row r="140" ht="15.75" customHeight="1">
      <c r="A140" s="25"/>
      <c r="B140" s="53"/>
      <c r="C140" s="53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56"/>
      <c r="U140" s="57"/>
      <c r="V140" s="25"/>
      <c r="W140" s="25"/>
      <c r="X140" s="25"/>
      <c r="Y140" s="25"/>
      <c r="Z140" s="25"/>
      <c r="AA140" s="25"/>
    </row>
    <row r="141" ht="15.75" customHeight="1">
      <c r="A141" s="25"/>
      <c r="B141" s="53"/>
      <c r="C141" s="53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56"/>
      <c r="U141" s="57"/>
      <c r="V141" s="25"/>
      <c r="W141" s="25"/>
      <c r="X141" s="25"/>
      <c r="Y141" s="25"/>
      <c r="Z141" s="25"/>
      <c r="AA141" s="25"/>
    </row>
    <row r="142" ht="15.75" customHeight="1">
      <c r="A142" s="25"/>
      <c r="B142" s="53"/>
      <c r="C142" s="53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56"/>
      <c r="U142" s="57"/>
      <c r="V142" s="25"/>
      <c r="W142" s="25"/>
      <c r="X142" s="25"/>
      <c r="Y142" s="25"/>
      <c r="Z142" s="25"/>
      <c r="AA142" s="25"/>
    </row>
    <row r="143" ht="15.75" customHeight="1">
      <c r="A143" s="25"/>
      <c r="B143" s="53"/>
      <c r="C143" s="53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56"/>
      <c r="U143" s="57"/>
      <c r="V143" s="25"/>
      <c r="W143" s="25"/>
      <c r="X143" s="25"/>
      <c r="Y143" s="25"/>
      <c r="Z143" s="25"/>
      <c r="AA143" s="25"/>
    </row>
    <row r="144" ht="15.75" customHeight="1">
      <c r="A144" s="25"/>
      <c r="B144" s="53"/>
      <c r="C144" s="53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56"/>
      <c r="U144" s="57"/>
      <c r="V144" s="25"/>
      <c r="W144" s="25"/>
      <c r="X144" s="25"/>
      <c r="Y144" s="25"/>
      <c r="Z144" s="25"/>
      <c r="AA144" s="25"/>
    </row>
    <row r="145" ht="15.75" customHeight="1">
      <c r="A145" s="25"/>
      <c r="B145" s="53"/>
      <c r="C145" s="53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56"/>
      <c r="U145" s="57"/>
      <c r="V145" s="25"/>
      <c r="W145" s="25"/>
      <c r="X145" s="25"/>
      <c r="Y145" s="25"/>
      <c r="Z145" s="25"/>
      <c r="AA145" s="25"/>
    </row>
    <row r="146" ht="15.75" customHeight="1">
      <c r="A146" s="25"/>
      <c r="B146" s="53"/>
      <c r="C146" s="53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56"/>
      <c r="U146" s="57"/>
      <c r="V146" s="25"/>
      <c r="W146" s="25"/>
      <c r="X146" s="25"/>
      <c r="Y146" s="25"/>
      <c r="Z146" s="25"/>
      <c r="AA146" s="25"/>
    </row>
    <row r="147" ht="15.75" customHeight="1">
      <c r="A147" s="25"/>
      <c r="B147" s="53"/>
      <c r="C147" s="5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56"/>
      <c r="U147" s="57"/>
      <c r="V147" s="25"/>
      <c r="W147" s="25"/>
      <c r="X147" s="25"/>
      <c r="Y147" s="25"/>
      <c r="Z147" s="25"/>
      <c r="AA147" s="25"/>
    </row>
    <row r="148" ht="15.75" customHeight="1">
      <c r="A148" s="25"/>
      <c r="B148" s="53"/>
      <c r="C148" s="53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56"/>
      <c r="U148" s="57"/>
      <c r="V148" s="25"/>
      <c r="W148" s="25"/>
      <c r="X148" s="25"/>
      <c r="Y148" s="25"/>
      <c r="Z148" s="25"/>
      <c r="AA148" s="25"/>
    </row>
    <row r="149" ht="15.75" customHeight="1">
      <c r="A149" s="25"/>
      <c r="B149" s="53"/>
      <c r="C149" s="53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56"/>
      <c r="U149" s="57"/>
      <c r="V149" s="25"/>
      <c r="W149" s="25"/>
      <c r="X149" s="25"/>
      <c r="Y149" s="25"/>
      <c r="Z149" s="25"/>
      <c r="AA149" s="25"/>
    </row>
    <row r="150" ht="15.75" customHeight="1">
      <c r="A150" s="25"/>
      <c r="B150" s="53"/>
      <c r="C150" s="53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56"/>
      <c r="U150" s="57"/>
      <c r="V150" s="25"/>
      <c r="W150" s="25"/>
      <c r="X150" s="25"/>
      <c r="Y150" s="25"/>
      <c r="Z150" s="25"/>
      <c r="AA150" s="25"/>
    </row>
    <row r="151" ht="15.75" customHeight="1">
      <c r="A151" s="25"/>
      <c r="B151" s="53"/>
      <c r="C151" s="53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56"/>
      <c r="U151" s="57"/>
      <c r="V151" s="25"/>
      <c r="W151" s="25"/>
      <c r="X151" s="25"/>
      <c r="Y151" s="25"/>
      <c r="Z151" s="25"/>
      <c r="AA151" s="25"/>
    </row>
    <row r="152" ht="15.75" customHeight="1">
      <c r="A152" s="25"/>
      <c r="B152" s="53"/>
      <c r="C152" s="53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56"/>
      <c r="U152" s="57"/>
      <c r="V152" s="25"/>
      <c r="W152" s="25"/>
      <c r="X152" s="25"/>
      <c r="Y152" s="25"/>
      <c r="Z152" s="25"/>
      <c r="AA152" s="25"/>
    </row>
    <row r="153" ht="15.75" customHeight="1">
      <c r="A153" s="25"/>
      <c r="B153" s="53"/>
      <c r="C153" s="5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56"/>
      <c r="U153" s="57"/>
      <c r="V153" s="25"/>
      <c r="W153" s="25"/>
      <c r="X153" s="25"/>
      <c r="Y153" s="25"/>
      <c r="Z153" s="25"/>
      <c r="AA153" s="25"/>
    </row>
    <row r="154" ht="15.75" customHeight="1">
      <c r="A154" s="25"/>
      <c r="B154" s="53"/>
      <c r="C154" s="53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56"/>
      <c r="U154" s="57"/>
      <c r="V154" s="25"/>
      <c r="W154" s="25"/>
      <c r="X154" s="25"/>
      <c r="Y154" s="25"/>
      <c r="Z154" s="25"/>
      <c r="AA154" s="25"/>
    </row>
    <row r="155" ht="15.75" customHeight="1">
      <c r="A155" s="25"/>
      <c r="B155" s="53"/>
      <c r="C155" s="5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56"/>
      <c r="U155" s="57"/>
      <c r="V155" s="25"/>
      <c r="W155" s="25"/>
      <c r="X155" s="25"/>
      <c r="Y155" s="25"/>
      <c r="Z155" s="25"/>
      <c r="AA155" s="25"/>
    </row>
    <row r="156" ht="15.75" customHeight="1">
      <c r="A156" s="25"/>
      <c r="B156" s="53"/>
      <c r="C156" s="53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56"/>
      <c r="U156" s="57"/>
      <c r="V156" s="25"/>
      <c r="W156" s="25"/>
      <c r="X156" s="25"/>
      <c r="Y156" s="25"/>
      <c r="Z156" s="25"/>
      <c r="AA156" s="25"/>
    </row>
    <row r="157" ht="15.75" customHeight="1">
      <c r="A157" s="25"/>
      <c r="B157" s="53"/>
      <c r="C157" s="53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56"/>
      <c r="U157" s="57"/>
      <c r="V157" s="25"/>
      <c r="W157" s="25"/>
      <c r="X157" s="25"/>
      <c r="Y157" s="25"/>
      <c r="Z157" s="25"/>
      <c r="AA157" s="25"/>
    </row>
    <row r="158" ht="15.75" customHeight="1">
      <c r="A158" s="25"/>
      <c r="B158" s="53"/>
      <c r="C158" s="53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56"/>
      <c r="U158" s="57"/>
      <c r="V158" s="25"/>
      <c r="W158" s="25"/>
      <c r="X158" s="25"/>
      <c r="Y158" s="25"/>
      <c r="Z158" s="25"/>
      <c r="AA158" s="25"/>
    </row>
    <row r="159" ht="15.75" customHeight="1">
      <c r="A159" s="25"/>
      <c r="B159" s="53"/>
      <c r="C159" s="53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56"/>
      <c r="U159" s="57"/>
      <c r="V159" s="25"/>
      <c r="W159" s="25"/>
      <c r="X159" s="25"/>
      <c r="Y159" s="25"/>
      <c r="Z159" s="25"/>
      <c r="AA159" s="25"/>
    </row>
    <row r="160" ht="15.75" customHeight="1">
      <c r="A160" s="25"/>
      <c r="B160" s="53"/>
      <c r="C160" s="5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56"/>
      <c r="U160" s="57"/>
      <c r="V160" s="25"/>
      <c r="W160" s="25"/>
      <c r="X160" s="25"/>
      <c r="Y160" s="25"/>
      <c r="Z160" s="25"/>
      <c r="AA160" s="25"/>
    </row>
    <row r="161" ht="15.75" customHeight="1">
      <c r="A161" s="25"/>
      <c r="B161" s="53"/>
      <c r="C161" s="53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56"/>
      <c r="U161" s="57"/>
      <c r="V161" s="25"/>
      <c r="W161" s="25"/>
      <c r="X161" s="25"/>
      <c r="Y161" s="25"/>
      <c r="Z161" s="25"/>
      <c r="AA161" s="25"/>
    </row>
    <row r="162" ht="15.75" customHeight="1">
      <c r="A162" s="25"/>
      <c r="B162" s="53"/>
      <c r="C162" s="53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56"/>
      <c r="U162" s="57"/>
      <c r="V162" s="25"/>
      <c r="W162" s="25"/>
      <c r="X162" s="25"/>
      <c r="Y162" s="25"/>
      <c r="Z162" s="25"/>
      <c r="AA162" s="25"/>
    </row>
    <row r="163" ht="15.75" customHeight="1">
      <c r="A163" s="25"/>
      <c r="B163" s="53"/>
      <c r="C163" s="53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56"/>
      <c r="U163" s="57"/>
      <c r="V163" s="25"/>
      <c r="W163" s="25"/>
      <c r="X163" s="25"/>
      <c r="Y163" s="25"/>
      <c r="Z163" s="25"/>
      <c r="AA163" s="25"/>
    </row>
    <row r="164" ht="15.75" customHeight="1">
      <c r="A164" s="25"/>
      <c r="B164" s="53"/>
      <c r="C164" s="53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56"/>
      <c r="U164" s="57"/>
      <c r="V164" s="25"/>
      <c r="W164" s="25"/>
      <c r="X164" s="25"/>
      <c r="Y164" s="25"/>
      <c r="Z164" s="25"/>
      <c r="AA164" s="25"/>
    </row>
    <row r="165" ht="15.75" customHeight="1">
      <c r="A165" s="25"/>
      <c r="B165" s="53"/>
      <c r="C165" s="53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56"/>
      <c r="U165" s="57"/>
      <c r="V165" s="25"/>
      <c r="W165" s="25"/>
      <c r="X165" s="25"/>
      <c r="Y165" s="25"/>
      <c r="Z165" s="25"/>
      <c r="AA165" s="25"/>
    </row>
    <row r="166" ht="15.75" customHeight="1">
      <c r="A166" s="25"/>
      <c r="B166" s="53"/>
      <c r="C166" s="53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56"/>
      <c r="U166" s="57"/>
      <c r="V166" s="25"/>
      <c r="W166" s="25"/>
      <c r="X166" s="25"/>
      <c r="Y166" s="25"/>
      <c r="Z166" s="25"/>
      <c r="AA166" s="25"/>
    </row>
    <row r="167" ht="15.75" customHeight="1">
      <c r="A167" s="25"/>
      <c r="B167" s="53"/>
      <c r="C167" s="53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56"/>
      <c r="U167" s="57"/>
      <c r="V167" s="25"/>
      <c r="W167" s="25"/>
      <c r="X167" s="25"/>
      <c r="Y167" s="25"/>
      <c r="Z167" s="25"/>
      <c r="AA167" s="25"/>
    </row>
    <row r="168" ht="15.75" customHeight="1">
      <c r="A168" s="25"/>
      <c r="B168" s="53"/>
      <c r="C168" s="53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56"/>
      <c r="U168" s="57"/>
      <c r="V168" s="25"/>
      <c r="W168" s="25"/>
      <c r="X168" s="25"/>
      <c r="Y168" s="25"/>
      <c r="Z168" s="25"/>
      <c r="AA168" s="25"/>
    </row>
    <row r="169" ht="15.75" customHeight="1">
      <c r="A169" s="25"/>
      <c r="B169" s="53"/>
      <c r="C169" s="53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56"/>
      <c r="U169" s="57"/>
      <c r="V169" s="25"/>
      <c r="W169" s="25"/>
      <c r="X169" s="25"/>
      <c r="Y169" s="25"/>
      <c r="Z169" s="25"/>
      <c r="AA169" s="25"/>
    </row>
    <row r="170" ht="15.75" customHeight="1">
      <c r="A170" s="25"/>
      <c r="B170" s="53"/>
      <c r="C170" s="53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56"/>
      <c r="U170" s="57"/>
      <c r="V170" s="25"/>
      <c r="W170" s="25"/>
      <c r="X170" s="25"/>
      <c r="Y170" s="25"/>
      <c r="Z170" s="25"/>
      <c r="AA170" s="25"/>
    </row>
    <row r="171" ht="15.75" customHeight="1">
      <c r="A171" s="25"/>
      <c r="B171" s="53"/>
      <c r="C171" s="53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56"/>
      <c r="U171" s="57"/>
      <c r="V171" s="25"/>
      <c r="W171" s="25"/>
      <c r="X171" s="25"/>
      <c r="Y171" s="25"/>
      <c r="Z171" s="25"/>
      <c r="AA171" s="25"/>
    </row>
    <row r="172" ht="15.75" customHeight="1">
      <c r="A172" s="25"/>
      <c r="B172" s="53"/>
      <c r="C172" s="53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56"/>
      <c r="U172" s="57"/>
      <c r="V172" s="25"/>
      <c r="W172" s="25"/>
      <c r="X172" s="25"/>
      <c r="Y172" s="25"/>
      <c r="Z172" s="25"/>
      <c r="AA172" s="25"/>
    </row>
    <row r="173" ht="15.75" customHeight="1">
      <c r="A173" s="25"/>
      <c r="B173" s="53"/>
      <c r="C173" s="53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56"/>
      <c r="U173" s="57"/>
      <c r="V173" s="25"/>
      <c r="W173" s="25"/>
      <c r="X173" s="25"/>
      <c r="Y173" s="25"/>
      <c r="Z173" s="25"/>
      <c r="AA173" s="25"/>
    </row>
    <row r="174" ht="15.75" customHeight="1">
      <c r="A174" s="25"/>
      <c r="B174" s="53"/>
      <c r="C174" s="53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56"/>
      <c r="U174" s="57"/>
      <c r="V174" s="25"/>
      <c r="W174" s="25"/>
      <c r="X174" s="25"/>
      <c r="Y174" s="25"/>
      <c r="Z174" s="25"/>
      <c r="AA174" s="25"/>
    </row>
    <row r="175" ht="15.75" customHeight="1">
      <c r="A175" s="25"/>
      <c r="B175" s="53"/>
      <c r="C175" s="53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56"/>
      <c r="U175" s="57"/>
      <c r="V175" s="25"/>
      <c r="W175" s="25"/>
      <c r="X175" s="25"/>
      <c r="Y175" s="25"/>
      <c r="Z175" s="25"/>
      <c r="AA175" s="25"/>
    </row>
    <row r="176" ht="15.75" customHeight="1">
      <c r="A176" s="25"/>
      <c r="B176" s="53"/>
      <c r="C176" s="53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56"/>
      <c r="U176" s="57"/>
      <c r="V176" s="25"/>
      <c r="W176" s="25"/>
      <c r="X176" s="25"/>
      <c r="Y176" s="25"/>
      <c r="Z176" s="25"/>
      <c r="AA176" s="25"/>
    </row>
    <row r="177" ht="15.75" customHeight="1">
      <c r="A177" s="25"/>
      <c r="B177" s="53"/>
      <c r="C177" s="53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56"/>
      <c r="U177" s="57"/>
      <c r="V177" s="25"/>
      <c r="W177" s="25"/>
      <c r="X177" s="25"/>
      <c r="Y177" s="25"/>
      <c r="Z177" s="25"/>
      <c r="AA177" s="25"/>
    </row>
    <row r="178" ht="15.75" customHeight="1">
      <c r="A178" s="25"/>
      <c r="B178" s="53"/>
      <c r="C178" s="53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56"/>
      <c r="U178" s="57"/>
      <c r="V178" s="25"/>
      <c r="W178" s="25"/>
      <c r="X178" s="25"/>
      <c r="Y178" s="25"/>
      <c r="Z178" s="25"/>
      <c r="AA178" s="25"/>
    </row>
    <row r="179" ht="15.75" customHeight="1">
      <c r="A179" s="25"/>
      <c r="B179" s="53"/>
      <c r="C179" s="53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56"/>
      <c r="U179" s="57"/>
      <c r="V179" s="25"/>
      <c r="W179" s="25"/>
      <c r="X179" s="25"/>
      <c r="Y179" s="25"/>
      <c r="Z179" s="25"/>
      <c r="AA179" s="25"/>
    </row>
    <row r="180" ht="15.75" customHeight="1">
      <c r="A180" s="25"/>
      <c r="B180" s="53"/>
      <c r="C180" s="53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56"/>
      <c r="U180" s="57"/>
      <c r="V180" s="25"/>
      <c r="W180" s="25"/>
      <c r="X180" s="25"/>
      <c r="Y180" s="25"/>
      <c r="Z180" s="25"/>
      <c r="AA180" s="25"/>
    </row>
    <row r="181" ht="15.75" customHeight="1">
      <c r="A181" s="25"/>
      <c r="B181" s="53"/>
      <c r="C181" s="53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56"/>
      <c r="U181" s="57"/>
      <c r="V181" s="25"/>
      <c r="W181" s="25"/>
      <c r="X181" s="25"/>
      <c r="Y181" s="25"/>
      <c r="Z181" s="25"/>
      <c r="AA181" s="25"/>
    </row>
    <row r="182" ht="15.75" customHeight="1">
      <c r="A182" s="25"/>
      <c r="B182" s="53"/>
      <c r="C182" s="53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56"/>
      <c r="U182" s="57"/>
      <c r="V182" s="25"/>
      <c r="W182" s="25"/>
      <c r="X182" s="25"/>
      <c r="Y182" s="25"/>
      <c r="Z182" s="25"/>
      <c r="AA182" s="25"/>
    </row>
    <row r="183" ht="15.75" customHeight="1">
      <c r="A183" s="25"/>
      <c r="B183" s="53"/>
      <c r="C183" s="53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56"/>
      <c r="U183" s="57"/>
      <c r="V183" s="25"/>
      <c r="W183" s="25"/>
      <c r="X183" s="25"/>
      <c r="Y183" s="25"/>
      <c r="Z183" s="25"/>
      <c r="AA183" s="25"/>
    </row>
    <row r="184" ht="15.75" customHeight="1">
      <c r="A184" s="25"/>
      <c r="B184" s="53"/>
      <c r="C184" s="53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56"/>
      <c r="U184" s="57"/>
      <c r="V184" s="25"/>
      <c r="W184" s="25"/>
      <c r="X184" s="25"/>
      <c r="Y184" s="25"/>
      <c r="Z184" s="25"/>
      <c r="AA184" s="25"/>
    </row>
    <row r="185" ht="15.75" customHeight="1">
      <c r="A185" s="25"/>
      <c r="B185" s="53"/>
      <c r="C185" s="53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56"/>
      <c r="U185" s="57"/>
      <c r="V185" s="25"/>
      <c r="W185" s="25"/>
      <c r="X185" s="25"/>
      <c r="Y185" s="25"/>
      <c r="Z185" s="25"/>
      <c r="AA185" s="25"/>
    </row>
    <row r="186" ht="15.75" customHeight="1">
      <c r="A186" s="25"/>
      <c r="B186" s="53"/>
      <c r="C186" s="53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56"/>
      <c r="U186" s="57"/>
      <c r="V186" s="25"/>
      <c r="W186" s="25"/>
      <c r="X186" s="25"/>
      <c r="Y186" s="25"/>
      <c r="Z186" s="25"/>
      <c r="AA186" s="25"/>
    </row>
    <row r="187" ht="15.75" customHeight="1">
      <c r="A187" s="25"/>
      <c r="B187" s="53"/>
      <c r="C187" s="53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56"/>
      <c r="U187" s="57"/>
      <c r="V187" s="25"/>
      <c r="W187" s="25"/>
      <c r="X187" s="25"/>
      <c r="Y187" s="25"/>
      <c r="Z187" s="25"/>
      <c r="AA187" s="25"/>
    </row>
    <row r="188" ht="15.75" customHeight="1">
      <c r="A188" s="25"/>
      <c r="B188" s="53"/>
      <c r="C188" s="53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56"/>
      <c r="U188" s="57"/>
      <c r="V188" s="25"/>
      <c r="W188" s="25"/>
      <c r="X188" s="25"/>
      <c r="Y188" s="25"/>
      <c r="Z188" s="25"/>
      <c r="AA188" s="25"/>
    </row>
    <row r="189" ht="15.75" customHeight="1">
      <c r="A189" s="25"/>
      <c r="B189" s="53"/>
      <c r="C189" s="53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56"/>
      <c r="U189" s="57"/>
      <c r="V189" s="25"/>
      <c r="W189" s="25"/>
      <c r="X189" s="25"/>
      <c r="Y189" s="25"/>
      <c r="Z189" s="25"/>
      <c r="AA189" s="25"/>
    </row>
    <row r="190" ht="15.75" customHeight="1">
      <c r="A190" s="25"/>
      <c r="B190" s="53"/>
      <c r="C190" s="53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56"/>
      <c r="U190" s="57"/>
      <c r="V190" s="25"/>
      <c r="W190" s="25"/>
      <c r="X190" s="25"/>
      <c r="Y190" s="25"/>
      <c r="Z190" s="25"/>
      <c r="AA190" s="25"/>
    </row>
    <row r="191" ht="15.75" customHeight="1">
      <c r="A191" s="25"/>
      <c r="B191" s="53"/>
      <c r="C191" s="53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56"/>
      <c r="U191" s="57"/>
      <c r="V191" s="25"/>
      <c r="W191" s="25"/>
      <c r="X191" s="25"/>
      <c r="Y191" s="25"/>
      <c r="Z191" s="25"/>
      <c r="AA191" s="25"/>
    </row>
    <row r="192" ht="15.75" customHeight="1">
      <c r="A192" s="25"/>
      <c r="B192" s="53"/>
      <c r="C192" s="53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56"/>
      <c r="U192" s="57"/>
      <c r="V192" s="25"/>
      <c r="W192" s="25"/>
      <c r="X192" s="25"/>
      <c r="Y192" s="25"/>
      <c r="Z192" s="25"/>
      <c r="AA192" s="25"/>
    </row>
    <row r="193" ht="15.75" customHeight="1">
      <c r="A193" s="25"/>
      <c r="B193" s="53"/>
      <c r="C193" s="53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56"/>
      <c r="U193" s="57"/>
      <c r="V193" s="25"/>
      <c r="W193" s="25"/>
      <c r="X193" s="25"/>
      <c r="Y193" s="25"/>
      <c r="Z193" s="25"/>
      <c r="AA193" s="25"/>
    </row>
    <row r="194" ht="15.75" customHeight="1">
      <c r="A194" s="25"/>
      <c r="B194" s="53"/>
      <c r="C194" s="53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56"/>
      <c r="U194" s="57"/>
      <c r="V194" s="25"/>
      <c r="W194" s="25"/>
      <c r="X194" s="25"/>
      <c r="Y194" s="25"/>
      <c r="Z194" s="25"/>
      <c r="AA194" s="25"/>
    </row>
    <row r="195" ht="15.75" customHeight="1">
      <c r="A195" s="25"/>
      <c r="B195" s="53"/>
      <c r="C195" s="53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56"/>
      <c r="U195" s="57"/>
      <c r="V195" s="25"/>
      <c r="W195" s="25"/>
      <c r="X195" s="25"/>
      <c r="Y195" s="25"/>
      <c r="Z195" s="25"/>
      <c r="AA195" s="25"/>
    </row>
    <row r="196" ht="15.75" customHeight="1">
      <c r="A196" s="25"/>
      <c r="B196" s="53"/>
      <c r="C196" s="53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56"/>
      <c r="U196" s="57"/>
      <c r="V196" s="25"/>
      <c r="W196" s="25"/>
      <c r="X196" s="25"/>
      <c r="Y196" s="25"/>
      <c r="Z196" s="25"/>
      <c r="AA196" s="25"/>
    </row>
    <row r="197" ht="15.75" customHeight="1">
      <c r="A197" s="25"/>
      <c r="B197" s="53"/>
      <c r="C197" s="53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56"/>
      <c r="U197" s="57"/>
      <c r="V197" s="25"/>
      <c r="W197" s="25"/>
      <c r="X197" s="25"/>
      <c r="Y197" s="25"/>
      <c r="Z197" s="25"/>
      <c r="AA197" s="25"/>
    </row>
    <row r="198" ht="15.75" customHeight="1">
      <c r="A198" s="25"/>
      <c r="B198" s="53"/>
      <c r="C198" s="53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56"/>
      <c r="U198" s="57"/>
      <c r="V198" s="25"/>
      <c r="W198" s="25"/>
      <c r="X198" s="25"/>
      <c r="Y198" s="25"/>
      <c r="Z198" s="25"/>
      <c r="AA198" s="25"/>
    </row>
    <row r="199" ht="15.75" customHeight="1">
      <c r="A199" s="25"/>
      <c r="B199" s="53"/>
      <c r="C199" s="53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56"/>
      <c r="U199" s="57"/>
      <c r="V199" s="25"/>
      <c r="W199" s="25"/>
      <c r="X199" s="25"/>
      <c r="Y199" s="25"/>
      <c r="Z199" s="25"/>
      <c r="AA199" s="25"/>
    </row>
    <row r="200" ht="15.75" customHeight="1">
      <c r="A200" s="25"/>
      <c r="B200" s="53"/>
      <c r="C200" s="53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56"/>
      <c r="U200" s="57"/>
      <c r="V200" s="25"/>
      <c r="W200" s="25"/>
      <c r="X200" s="25"/>
      <c r="Y200" s="25"/>
      <c r="Z200" s="25"/>
      <c r="AA200" s="25"/>
    </row>
    <row r="201" ht="15.75" customHeight="1">
      <c r="A201" s="25"/>
      <c r="B201" s="53"/>
      <c r="C201" s="53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56"/>
      <c r="U201" s="57"/>
      <c r="V201" s="25"/>
      <c r="W201" s="25"/>
      <c r="X201" s="25"/>
      <c r="Y201" s="25"/>
      <c r="Z201" s="25"/>
      <c r="AA201" s="25"/>
    </row>
    <row r="202" ht="15.75" customHeight="1">
      <c r="A202" s="25"/>
      <c r="B202" s="53"/>
      <c r="C202" s="53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56"/>
      <c r="U202" s="57"/>
      <c r="V202" s="25"/>
      <c r="W202" s="25"/>
      <c r="X202" s="25"/>
      <c r="Y202" s="25"/>
      <c r="Z202" s="25"/>
      <c r="AA202" s="25"/>
    </row>
    <row r="203" ht="15.75" customHeight="1">
      <c r="A203" s="25"/>
      <c r="B203" s="53"/>
      <c r="C203" s="53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56"/>
      <c r="U203" s="57"/>
      <c r="V203" s="25"/>
      <c r="W203" s="25"/>
      <c r="X203" s="25"/>
      <c r="Y203" s="25"/>
      <c r="Z203" s="25"/>
      <c r="AA203" s="25"/>
    </row>
    <row r="204" ht="15.75" customHeight="1">
      <c r="A204" s="25"/>
      <c r="B204" s="53"/>
      <c r="C204" s="53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56"/>
      <c r="U204" s="57"/>
      <c r="V204" s="25"/>
      <c r="W204" s="25"/>
      <c r="X204" s="25"/>
      <c r="Y204" s="25"/>
      <c r="Z204" s="25"/>
      <c r="AA204" s="25"/>
    </row>
    <row r="205" ht="15.75" customHeight="1">
      <c r="A205" s="25"/>
      <c r="B205" s="53"/>
      <c r="C205" s="53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56"/>
      <c r="U205" s="57"/>
      <c r="V205" s="25"/>
      <c r="W205" s="25"/>
      <c r="X205" s="25"/>
      <c r="Y205" s="25"/>
      <c r="Z205" s="25"/>
      <c r="AA205" s="25"/>
    </row>
    <row r="206" ht="15.75" customHeight="1">
      <c r="A206" s="25"/>
      <c r="B206" s="53"/>
      <c r="C206" s="53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56"/>
      <c r="U206" s="57"/>
      <c r="V206" s="25"/>
      <c r="W206" s="25"/>
      <c r="X206" s="25"/>
      <c r="Y206" s="25"/>
      <c r="Z206" s="25"/>
      <c r="AA206" s="25"/>
    </row>
    <row r="207" ht="15.75" customHeight="1">
      <c r="A207" s="25"/>
      <c r="B207" s="53"/>
      <c r="C207" s="53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56"/>
      <c r="U207" s="57"/>
      <c r="V207" s="25"/>
      <c r="W207" s="25"/>
      <c r="X207" s="25"/>
      <c r="Y207" s="25"/>
      <c r="Z207" s="25"/>
      <c r="AA207" s="25"/>
    </row>
    <row r="208" ht="15.75" customHeight="1">
      <c r="A208" s="25"/>
      <c r="B208" s="53"/>
      <c r="C208" s="53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56"/>
      <c r="U208" s="57"/>
      <c r="V208" s="25"/>
      <c r="W208" s="25"/>
      <c r="X208" s="25"/>
      <c r="Y208" s="25"/>
      <c r="Z208" s="25"/>
      <c r="AA208" s="25"/>
    </row>
    <row r="209" ht="15.75" customHeight="1">
      <c r="A209" s="25"/>
      <c r="B209" s="53"/>
      <c r="C209" s="53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56"/>
      <c r="U209" s="57"/>
      <c r="V209" s="25"/>
      <c r="W209" s="25"/>
      <c r="X209" s="25"/>
      <c r="Y209" s="25"/>
      <c r="Z209" s="25"/>
      <c r="AA209" s="25"/>
    </row>
    <row r="210" ht="15.75" customHeight="1">
      <c r="A210" s="25"/>
      <c r="B210" s="53"/>
      <c r="C210" s="53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56"/>
      <c r="U210" s="57"/>
      <c r="V210" s="25"/>
      <c r="W210" s="25"/>
      <c r="X210" s="25"/>
      <c r="Y210" s="25"/>
      <c r="Z210" s="25"/>
      <c r="AA210" s="25"/>
    </row>
    <row r="211" ht="15.75" customHeight="1">
      <c r="A211" s="25"/>
      <c r="B211" s="53"/>
      <c r="C211" s="53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56"/>
      <c r="U211" s="57"/>
      <c r="V211" s="25"/>
      <c r="W211" s="25"/>
      <c r="X211" s="25"/>
      <c r="Y211" s="25"/>
      <c r="Z211" s="25"/>
      <c r="AA211" s="25"/>
    </row>
    <row r="212" ht="15.75" customHeight="1">
      <c r="A212" s="25"/>
      <c r="B212" s="53"/>
      <c r="C212" s="53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56"/>
      <c r="U212" s="57"/>
      <c r="V212" s="25"/>
      <c r="W212" s="25"/>
      <c r="X212" s="25"/>
      <c r="Y212" s="25"/>
      <c r="Z212" s="25"/>
      <c r="AA212" s="25"/>
    </row>
    <row r="213" ht="15.75" customHeight="1">
      <c r="A213" s="25"/>
      <c r="B213" s="53"/>
      <c r="C213" s="53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56"/>
      <c r="U213" s="57"/>
      <c r="V213" s="25"/>
      <c r="W213" s="25"/>
      <c r="X213" s="25"/>
      <c r="Y213" s="25"/>
      <c r="Z213" s="25"/>
      <c r="AA213" s="25"/>
    </row>
    <row r="214" ht="15.75" customHeight="1">
      <c r="A214" s="25"/>
      <c r="B214" s="53"/>
      <c r="C214" s="53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56"/>
      <c r="U214" s="57"/>
      <c r="V214" s="25"/>
      <c r="W214" s="25"/>
      <c r="X214" s="25"/>
      <c r="Y214" s="25"/>
      <c r="Z214" s="25"/>
      <c r="AA214" s="25"/>
    </row>
    <row r="215" ht="15.75" customHeight="1">
      <c r="A215" s="25"/>
      <c r="B215" s="53"/>
      <c r="C215" s="53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56"/>
      <c r="U215" s="57"/>
      <c r="V215" s="25"/>
      <c r="W215" s="25"/>
      <c r="X215" s="25"/>
      <c r="Y215" s="25"/>
      <c r="Z215" s="25"/>
      <c r="AA215" s="25"/>
    </row>
    <row r="216" ht="15.75" customHeight="1">
      <c r="A216" s="25"/>
      <c r="B216" s="53"/>
      <c r="C216" s="53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56"/>
      <c r="U216" s="57"/>
      <c r="V216" s="25"/>
      <c r="W216" s="25"/>
      <c r="X216" s="25"/>
      <c r="Y216" s="25"/>
      <c r="Z216" s="25"/>
      <c r="AA216" s="25"/>
    </row>
    <row r="217" ht="15.75" customHeight="1">
      <c r="A217" s="25"/>
      <c r="B217" s="53"/>
      <c r="C217" s="53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56"/>
      <c r="U217" s="57"/>
      <c r="V217" s="25"/>
      <c r="W217" s="25"/>
      <c r="X217" s="25"/>
      <c r="Y217" s="25"/>
      <c r="Z217" s="25"/>
      <c r="AA217" s="25"/>
    </row>
    <row r="218" ht="15.75" customHeight="1">
      <c r="A218" s="25"/>
      <c r="B218" s="53"/>
      <c r="C218" s="53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56"/>
      <c r="U218" s="57"/>
      <c r="V218" s="25"/>
      <c r="W218" s="25"/>
      <c r="X218" s="25"/>
      <c r="Y218" s="25"/>
      <c r="Z218" s="25"/>
      <c r="AA218" s="25"/>
    </row>
    <row r="219" ht="15.75" customHeight="1">
      <c r="A219" s="25"/>
      <c r="B219" s="53"/>
      <c r="C219" s="53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56"/>
      <c r="U219" s="57"/>
      <c r="V219" s="25"/>
      <c r="W219" s="25"/>
      <c r="X219" s="25"/>
      <c r="Y219" s="25"/>
      <c r="Z219" s="25"/>
      <c r="AA219" s="25"/>
    </row>
    <row r="220" ht="15.75" customHeight="1">
      <c r="A220" s="25"/>
      <c r="B220" s="53"/>
      <c r="C220" s="53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56"/>
      <c r="U220" s="57"/>
      <c r="V220" s="25"/>
      <c r="W220" s="25"/>
      <c r="X220" s="25"/>
      <c r="Y220" s="25"/>
      <c r="Z220" s="25"/>
      <c r="AA220" s="25"/>
    </row>
    <row r="221" ht="15.75" customHeight="1">
      <c r="A221" s="25"/>
      <c r="B221" s="53"/>
      <c r="C221" s="53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56"/>
      <c r="U221" s="57"/>
      <c r="V221" s="25"/>
      <c r="W221" s="25"/>
      <c r="X221" s="25"/>
      <c r="Y221" s="25"/>
      <c r="Z221" s="25"/>
      <c r="AA221" s="25"/>
    </row>
    <row r="222" ht="15.75" customHeight="1">
      <c r="A222" s="25"/>
      <c r="B222" s="53"/>
      <c r="C222" s="53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56"/>
      <c r="U222" s="57"/>
      <c r="V222" s="25"/>
      <c r="W222" s="25"/>
      <c r="X222" s="25"/>
      <c r="Y222" s="25"/>
      <c r="Z222" s="25"/>
      <c r="AA222" s="25"/>
    </row>
    <row r="223" ht="15.75" customHeight="1">
      <c r="A223" s="25"/>
      <c r="B223" s="53"/>
      <c r="C223" s="53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56"/>
      <c r="U223" s="57"/>
      <c r="V223" s="25"/>
      <c r="W223" s="25"/>
      <c r="X223" s="25"/>
      <c r="Y223" s="25"/>
      <c r="Z223" s="25"/>
      <c r="AA223" s="25"/>
    </row>
    <row r="224" ht="15.75" customHeight="1">
      <c r="A224" s="25"/>
      <c r="B224" s="53"/>
      <c r="C224" s="53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56"/>
      <c r="U224" s="57"/>
      <c r="V224" s="25"/>
      <c r="W224" s="25"/>
      <c r="X224" s="25"/>
      <c r="Y224" s="25"/>
      <c r="Z224" s="25"/>
      <c r="AA224" s="25"/>
    </row>
    <row r="225" ht="15.75" customHeight="1">
      <c r="A225" s="25"/>
      <c r="B225" s="53"/>
      <c r="C225" s="53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56"/>
      <c r="U225" s="57"/>
      <c r="V225" s="25"/>
      <c r="W225" s="25"/>
      <c r="X225" s="25"/>
      <c r="Y225" s="25"/>
      <c r="Z225" s="25"/>
      <c r="AA225" s="25"/>
    </row>
    <row r="226" ht="15.75" customHeight="1">
      <c r="A226" s="25"/>
      <c r="B226" s="53"/>
      <c r="C226" s="53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56"/>
      <c r="U226" s="57"/>
      <c r="V226" s="25"/>
      <c r="W226" s="25"/>
      <c r="X226" s="25"/>
      <c r="Y226" s="25"/>
      <c r="Z226" s="25"/>
      <c r="AA226" s="25"/>
    </row>
    <row r="227" ht="15.75" customHeight="1">
      <c r="A227" s="25"/>
      <c r="B227" s="53"/>
      <c r="C227" s="53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56"/>
      <c r="U227" s="57"/>
      <c r="V227" s="25"/>
      <c r="W227" s="25"/>
      <c r="X227" s="25"/>
      <c r="Y227" s="25"/>
      <c r="Z227" s="25"/>
      <c r="AA227" s="25"/>
    </row>
    <row r="228" ht="15.75" customHeight="1">
      <c r="A228" s="25"/>
      <c r="B228" s="53"/>
      <c r="C228" s="53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56"/>
      <c r="U228" s="57"/>
      <c r="V228" s="25"/>
      <c r="W228" s="25"/>
      <c r="X228" s="25"/>
      <c r="Y228" s="25"/>
      <c r="Z228" s="25"/>
      <c r="AA228" s="25"/>
    </row>
    <row r="229" ht="15.75" customHeight="1">
      <c r="A229" s="25"/>
      <c r="B229" s="53"/>
      <c r="C229" s="53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56"/>
      <c r="U229" s="57"/>
      <c r="V229" s="25"/>
      <c r="W229" s="25"/>
      <c r="X229" s="25"/>
      <c r="Y229" s="25"/>
      <c r="Z229" s="25"/>
      <c r="AA229" s="25"/>
    </row>
    <row r="230" ht="15.75" customHeight="1">
      <c r="A230" s="25"/>
      <c r="B230" s="53"/>
      <c r="C230" s="53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56"/>
      <c r="U230" s="57"/>
      <c r="V230" s="25"/>
      <c r="W230" s="25"/>
      <c r="X230" s="25"/>
      <c r="Y230" s="25"/>
      <c r="Z230" s="25"/>
      <c r="AA230" s="25"/>
    </row>
    <row r="231" ht="15.75" customHeight="1">
      <c r="A231" s="25"/>
      <c r="B231" s="53"/>
      <c r="C231" s="53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56"/>
      <c r="U231" s="57"/>
      <c r="V231" s="25"/>
      <c r="W231" s="25"/>
      <c r="X231" s="25"/>
      <c r="Y231" s="25"/>
      <c r="Z231" s="25"/>
      <c r="AA231" s="25"/>
    </row>
    <row r="232" ht="15.75" customHeight="1">
      <c r="A232" s="25"/>
      <c r="B232" s="53"/>
      <c r="C232" s="53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56"/>
      <c r="U232" s="57"/>
      <c r="V232" s="25"/>
      <c r="W232" s="25"/>
      <c r="X232" s="25"/>
      <c r="Y232" s="25"/>
      <c r="Z232" s="25"/>
      <c r="AA232" s="25"/>
    </row>
    <row r="233" ht="15.75" customHeight="1">
      <c r="A233" s="25"/>
      <c r="B233" s="53"/>
      <c r="C233" s="53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56"/>
      <c r="U233" s="57"/>
      <c r="V233" s="25"/>
      <c r="W233" s="25"/>
      <c r="X233" s="25"/>
      <c r="Y233" s="25"/>
      <c r="Z233" s="25"/>
      <c r="AA233" s="25"/>
    </row>
    <row r="234" ht="15.75" customHeight="1">
      <c r="A234" s="25"/>
      <c r="B234" s="53"/>
      <c r="C234" s="53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56"/>
      <c r="U234" s="57"/>
      <c r="V234" s="25"/>
      <c r="W234" s="25"/>
      <c r="X234" s="25"/>
      <c r="Y234" s="25"/>
      <c r="Z234" s="25"/>
      <c r="AA234" s="25"/>
    </row>
    <row r="235" ht="15.75" customHeight="1">
      <c r="A235" s="25"/>
      <c r="B235" s="53"/>
      <c r="C235" s="53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56"/>
      <c r="U235" s="57"/>
      <c r="V235" s="25"/>
      <c r="W235" s="25"/>
      <c r="X235" s="25"/>
      <c r="Y235" s="25"/>
      <c r="Z235" s="25"/>
      <c r="AA235" s="25"/>
    </row>
    <row r="236" ht="15.75" customHeight="1">
      <c r="A236" s="25"/>
      <c r="B236" s="53"/>
      <c r="C236" s="53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56"/>
      <c r="U236" s="57"/>
      <c r="V236" s="25"/>
      <c r="W236" s="25"/>
      <c r="X236" s="25"/>
      <c r="Y236" s="25"/>
      <c r="Z236" s="25"/>
      <c r="AA236" s="25"/>
    </row>
    <row r="237" ht="15.75" customHeight="1">
      <c r="A237" s="25"/>
      <c r="B237" s="53"/>
      <c r="C237" s="53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56"/>
      <c r="U237" s="57"/>
      <c r="V237" s="25"/>
      <c r="W237" s="25"/>
      <c r="X237" s="25"/>
      <c r="Y237" s="25"/>
      <c r="Z237" s="25"/>
      <c r="AA237" s="25"/>
    </row>
    <row r="238" ht="15.75" customHeight="1">
      <c r="A238" s="25"/>
      <c r="B238" s="53"/>
      <c r="C238" s="53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56"/>
      <c r="U238" s="57"/>
      <c r="V238" s="25"/>
      <c r="W238" s="25"/>
      <c r="X238" s="25"/>
      <c r="Y238" s="25"/>
      <c r="Z238" s="25"/>
      <c r="AA238" s="25"/>
    </row>
    <row r="239" ht="15.75" customHeight="1">
      <c r="A239" s="25"/>
      <c r="B239" s="53"/>
      <c r="C239" s="53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56"/>
      <c r="U239" s="57"/>
      <c r="V239" s="25"/>
      <c r="W239" s="25"/>
      <c r="X239" s="25"/>
      <c r="Y239" s="25"/>
      <c r="Z239" s="25"/>
      <c r="AA239" s="25"/>
    </row>
    <row r="240" ht="15.75" customHeight="1">
      <c r="A240" s="25"/>
      <c r="B240" s="53"/>
      <c r="C240" s="53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56"/>
      <c r="U240" s="57"/>
      <c r="V240" s="25"/>
      <c r="W240" s="25"/>
      <c r="X240" s="25"/>
      <c r="Y240" s="25"/>
      <c r="Z240" s="25"/>
      <c r="AA240" s="25"/>
    </row>
    <row r="241" ht="15.75" customHeight="1">
      <c r="A241" s="25"/>
      <c r="B241" s="53"/>
      <c r="C241" s="53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56"/>
      <c r="U241" s="57"/>
      <c r="V241" s="25"/>
      <c r="W241" s="25"/>
      <c r="X241" s="25"/>
      <c r="Y241" s="25"/>
      <c r="Z241" s="25"/>
      <c r="AA241" s="25"/>
    </row>
    <row r="242" ht="15.75" customHeight="1">
      <c r="A242" s="25"/>
      <c r="B242" s="53"/>
      <c r="C242" s="53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56"/>
      <c r="U242" s="57"/>
      <c r="V242" s="25"/>
      <c r="W242" s="25"/>
      <c r="X242" s="25"/>
      <c r="Y242" s="25"/>
      <c r="Z242" s="25"/>
      <c r="AA242" s="25"/>
    </row>
    <row r="243" ht="15.75" customHeight="1">
      <c r="A243" s="25"/>
      <c r="B243" s="53"/>
      <c r="C243" s="53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56"/>
      <c r="U243" s="57"/>
      <c r="V243" s="25"/>
      <c r="W243" s="25"/>
      <c r="X243" s="25"/>
      <c r="Y243" s="25"/>
      <c r="Z243" s="25"/>
      <c r="AA243" s="25"/>
    </row>
    <row r="244" ht="15.75" customHeight="1">
      <c r="A244" s="25"/>
      <c r="B244" s="53"/>
      <c r="C244" s="53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56"/>
      <c r="U244" s="57"/>
      <c r="V244" s="25"/>
      <c r="W244" s="25"/>
      <c r="X244" s="25"/>
      <c r="Y244" s="25"/>
      <c r="Z244" s="25"/>
      <c r="AA244" s="25"/>
    </row>
    <row r="245" ht="15.75" customHeight="1">
      <c r="A245" s="25"/>
      <c r="B245" s="53"/>
      <c r="C245" s="53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56"/>
      <c r="U245" s="57"/>
      <c r="V245" s="25"/>
      <c r="W245" s="25"/>
      <c r="X245" s="25"/>
      <c r="Y245" s="25"/>
      <c r="Z245" s="25"/>
      <c r="AA245" s="25"/>
    </row>
    <row r="246" ht="15.75" customHeight="1">
      <c r="A246" s="25"/>
      <c r="B246" s="53"/>
      <c r="C246" s="53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56"/>
      <c r="U246" s="57"/>
      <c r="V246" s="25"/>
      <c r="W246" s="25"/>
      <c r="X246" s="25"/>
      <c r="Y246" s="25"/>
      <c r="Z246" s="25"/>
      <c r="AA246" s="25"/>
    </row>
    <row r="247" ht="15.75" customHeight="1">
      <c r="A247" s="25"/>
      <c r="B247" s="53"/>
      <c r="C247" s="53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56"/>
      <c r="U247" s="57"/>
      <c r="V247" s="25"/>
      <c r="W247" s="25"/>
      <c r="X247" s="25"/>
      <c r="Y247" s="25"/>
      <c r="Z247" s="25"/>
      <c r="AA247" s="25"/>
    </row>
    <row r="248" ht="15.75" customHeight="1">
      <c r="A248" s="25"/>
      <c r="B248" s="53"/>
      <c r="C248" s="53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56"/>
      <c r="U248" s="57"/>
      <c r="V248" s="25"/>
      <c r="W248" s="25"/>
      <c r="X248" s="25"/>
      <c r="Y248" s="25"/>
      <c r="Z248" s="25"/>
      <c r="AA248" s="25"/>
    </row>
    <row r="249" ht="15.75" customHeight="1">
      <c r="A249" s="25"/>
      <c r="B249" s="53"/>
      <c r="C249" s="53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56"/>
      <c r="U249" s="57"/>
      <c r="V249" s="25"/>
      <c r="W249" s="25"/>
      <c r="X249" s="25"/>
      <c r="Y249" s="25"/>
      <c r="Z249" s="25"/>
      <c r="AA249" s="25"/>
    </row>
    <row r="250" ht="15.75" customHeight="1">
      <c r="A250" s="25"/>
      <c r="B250" s="53"/>
      <c r="C250" s="53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56"/>
      <c r="U250" s="57"/>
      <c r="V250" s="25"/>
      <c r="W250" s="25"/>
      <c r="X250" s="25"/>
      <c r="Y250" s="25"/>
      <c r="Z250" s="25"/>
      <c r="AA250" s="25"/>
    </row>
    <row r="251" ht="15.75" customHeight="1">
      <c r="A251" s="25"/>
      <c r="B251" s="53"/>
      <c r="C251" s="53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56"/>
      <c r="U251" s="57"/>
      <c r="V251" s="25"/>
      <c r="W251" s="25"/>
      <c r="X251" s="25"/>
      <c r="Y251" s="25"/>
      <c r="Z251" s="25"/>
      <c r="AA251" s="25"/>
    </row>
    <row r="252" ht="15.75" customHeight="1">
      <c r="A252" s="25"/>
      <c r="B252" s="53"/>
      <c r="C252" s="53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56"/>
      <c r="U252" s="57"/>
      <c r="V252" s="25"/>
      <c r="W252" s="25"/>
      <c r="X252" s="25"/>
      <c r="Y252" s="25"/>
      <c r="Z252" s="25"/>
      <c r="AA252" s="25"/>
    </row>
    <row r="253" ht="15.75" customHeight="1">
      <c r="A253" s="25"/>
      <c r="B253" s="53"/>
      <c r="C253" s="53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56"/>
      <c r="U253" s="57"/>
      <c r="V253" s="25"/>
      <c r="W253" s="25"/>
      <c r="X253" s="25"/>
      <c r="Y253" s="25"/>
      <c r="Z253" s="25"/>
      <c r="AA253" s="25"/>
    </row>
    <row r="254" ht="15.75" customHeight="1">
      <c r="A254" s="25"/>
      <c r="B254" s="53"/>
      <c r="C254" s="53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56"/>
      <c r="U254" s="57"/>
      <c r="V254" s="25"/>
      <c r="W254" s="25"/>
      <c r="X254" s="25"/>
      <c r="Y254" s="25"/>
      <c r="Z254" s="25"/>
      <c r="AA254" s="25"/>
    </row>
    <row r="255" ht="15.75" customHeight="1">
      <c r="A255" s="25"/>
      <c r="B255" s="53"/>
      <c r="C255" s="53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56"/>
      <c r="U255" s="57"/>
      <c r="V255" s="25"/>
      <c r="W255" s="25"/>
      <c r="X255" s="25"/>
      <c r="Y255" s="25"/>
      <c r="Z255" s="25"/>
      <c r="AA255" s="25"/>
    </row>
    <row r="256" ht="15.75" customHeight="1">
      <c r="A256" s="25"/>
      <c r="B256" s="53"/>
      <c r="C256" s="53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56"/>
      <c r="U256" s="57"/>
      <c r="V256" s="25"/>
      <c r="W256" s="25"/>
      <c r="X256" s="25"/>
      <c r="Y256" s="25"/>
      <c r="Z256" s="25"/>
      <c r="AA256" s="25"/>
    </row>
    <row r="257" ht="15.75" customHeight="1">
      <c r="A257" s="25"/>
      <c r="B257" s="53"/>
      <c r="C257" s="53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56"/>
      <c r="U257" s="57"/>
      <c r="V257" s="25"/>
      <c r="W257" s="25"/>
      <c r="X257" s="25"/>
      <c r="Y257" s="25"/>
      <c r="Z257" s="25"/>
      <c r="AA257" s="25"/>
    </row>
    <row r="258" ht="15.75" customHeight="1">
      <c r="A258" s="25"/>
      <c r="B258" s="53"/>
      <c r="C258" s="53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56"/>
      <c r="U258" s="57"/>
      <c r="V258" s="25"/>
      <c r="W258" s="25"/>
      <c r="X258" s="25"/>
      <c r="Y258" s="25"/>
      <c r="Z258" s="25"/>
      <c r="AA258" s="25"/>
    </row>
    <row r="259" ht="15.75" customHeight="1">
      <c r="A259" s="25"/>
      <c r="B259" s="53"/>
      <c r="C259" s="53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56"/>
      <c r="U259" s="57"/>
      <c r="V259" s="25"/>
      <c r="W259" s="25"/>
      <c r="X259" s="25"/>
      <c r="Y259" s="25"/>
      <c r="Z259" s="25"/>
      <c r="AA259" s="25"/>
    </row>
    <row r="260" ht="15.75" customHeight="1">
      <c r="A260" s="25"/>
      <c r="B260" s="53"/>
      <c r="C260" s="53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56"/>
      <c r="U260" s="57"/>
      <c r="V260" s="25"/>
      <c r="W260" s="25"/>
      <c r="X260" s="25"/>
      <c r="Y260" s="25"/>
      <c r="Z260" s="25"/>
      <c r="AA260" s="25"/>
    </row>
    <row r="261" ht="15.75" customHeight="1">
      <c r="A261" s="25"/>
      <c r="B261" s="53"/>
      <c r="C261" s="53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56"/>
      <c r="U261" s="57"/>
      <c r="V261" s="25"/>
      <c r="W261" s="25"/>
      <c r="X261" s="25"/>
      <c r="Y261" s="25"/>
      <c r="Z261" s="25"/>
      <c r="AA261" s="25"/>
    </row>
    <row r="262" ht="15.75" customHeight="1">
      <c r="A262" s="25"/>
      <c r="B262" s="53"/>
      <c r="C262" s="53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56"/>
      <c r="U262" s="57"/>
      <c r="V262" s="25"/>
      <c r="W262" s="25"/>
      <c r="X262" s="25"/>
      <c r="Y262" s="25"/>
      <c r="Z262" s="25"/>
      <c r="AA262" s="25"/>
    </row>
    <row r="263" ht="15.75" customHeight="1">
      <c r="A263" s="25"/>
      <c r="B263" s="53"/>
      <c r="C263" s="53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56"/>
      <c r="U263" s="57"/>
      <c r="V263" s="25"/>
      <c r="W263" s="25"/>
      <c r="X263" s="25"/>
      <c r="Y263" s="25"/>
      <c r="Z263" s="25"/>
      <c r="AA263" s="25"/>
    </row>
    <row r="264" ht="15.75" customHeight="1">
      <c r="A264" s="25"/>
      <c r="B264" s="53"/>
      <c r="C264" s="53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56"/>
      <c r="U264" s="57"/>
      <c r="V264" s="25"/>
      <c r="W264" s="25"/>
      <c r="X264" s="25"/>
      <c r="Y264" s="25"/>
      <c r="Z264" s="25"/>
      <c r="AA264" s="25"/>
    </row>
    <row r="265" ht="15.75" customHeight="1">
      <c r="A265" s="25"/>
      <c r="B265" s="53"/>
      <c r="C265" s="53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56"/>
      <c r="U265" s="57"/>
      <c r="V265" s="25"/>
      <c r="W265" s="25"/>
      <c r="X265" s="25"/>
      <c r="Y265" s="25"/>
      <c r="Z265" s="25"/>
      <c r="AA265" s="25"/>
    </row>
    <row r="266" ht="15.75" customHeight="1">
      <c r="A266" s="25"/>
      <c r="B266" s="53"/>
      <c r="C266" s="53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56"/>
      <c r="U266" s="57"/>
      <c r="V266" s="25"/>
      <c r="W266" s="25"/>
      <c r="X266" s="25"/>
      <c r="Y266" s="25"/>
      <c r="Z266" s="25"/>
      <c r="AA266" s="25"/>
    </row>
    <row r="267" ht="15.75" customHeight="1">
      <c r="A267" s="25"/>
      <c r="B267" s="53"/>
      <c r="C267" s="53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56"/>
      <c r="U267" s="57"/>
      <c r="V267" s="25"/>
      <c r="W267" s="25"/>
      <c r="X267" s="25"/>
      <c r="Y267" s="25"/>
      <c r="Z267" s="25"/>
      <c r="AA267" s="25"/>
    </row>
    <row r="268" ht="15.75" customHeight="1">
      <c r="A268" s="25"/>
      <c r="B268" s="53"/>
      <c r="C268" s="53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56"/>
      <c r="U268" s="57"/>
      <c r="V268" s="25"/>
      <c r="W268" s="25"/>
      <c r="X268" s="25"/>
      <c r="Y268" s="25"/>
      <c r="Z268" s="25"/>
      <c r="AA268" s="25"/>
    </row>
    <row r="269" ht="15.75" customHeight="1">
      <c r="A269" s="25"/>
      <c r="B269" s="53"/>
      <c r="C269" s="53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56"/>
      <c r="U269" s="57"/>
      <c r="V269" s="25"/>
      <c r="W269" s="25"/>
      <c r="X269" s="25"/>
      <c r="Y269" s="25"/>
      <c r="Z269" s="25"/>
      <c r="AA269" s="25"/>
    </row>
    <row r="270" ht="15.75" customHeight="1">
      <c r="A270" s="25"/>
      <c r="B270" s="53"/>
      <c r="C270" s="53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56"/>
      <c r="U270" s="57"/>
      <c r="V270" s="25"/>
      <c r="W270" s="25"/>
      <c r="X270" s="25"/>
      <c r="Y270" s="25"/>
      <c r="Z270" s="25"/>
      <c r="AA270" s="25"/>
    </row>
    <row r="271" ht="15.75" customHeight="1">
      <c r="A271" s="25"/>
      <c r="B271" s="53"/>
      <c r="C271" s="53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56"/>
      <c r="U271" s="57"/>
      <c r="V271" s="25"/>
      <c r="W271" s="25"/>
      <c r="X271" s="25"/>
      <c r="Y271" s="25"/>
      <c r="Z271" s="25"/>
      <c r="AA271" s="25"/>
    </row>
    <row r="272" ht="15.75" customHeight="1">
      <c r="A272" s="25"/>
      <c r="B272" s="53"/>
      <c r="C272" s="53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56"/>
      <c r="U272" s="57"/>
      <c r="V272" s="25"/>
      <c r="W272" s="25"/>
      <c r="X272" s="25"/>
      <c r="Y272" s="25"/>
      <c r="Z272" s="25"/>
      <c r="AA272" s="25"/>
    </row>
    <row r="273" ht="15.75" customHeight="1">
      <c r="A273" s="25"/>
      <c r="B273" s="53"/>
      <c r="C273" s="53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56"/>
      <c r="U273" s="57"/>
      <c r="V273" s="25"/>
      <c r="W273" s="25"/>
      <c r="X273" s="25"/>
      <c r="Y273" s="25"/>
      <c r="Z273" s="25"/>
      <c r="AA273" s="25"/>
    </row>
    <row r="274" ht="15.75" customHeight="1">
      <c r="A274" s="25"/>
      <c r="B274" s="53"/>
      <c r="C274" s="53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56"/>
      <c r="U274" s="57"/>
      <c r="V274" s="25"/>
      <c r="W274" s="25"/>
      <c r="X274" s="25"/>
      <c r="Y274" s="25"/>
      <c r="Z274" s="25"/>
      <c r="AA274" s="25"/>
    </row>
    <row r="275" ht="15.75" customHeight="1">
      <c r="A275" s="25"/>
      <c r="B275" s="53"/>
      <c r="C275" s="53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56"/>
      <c r="U275" s="57"/>
      <c r="V275" s="25"/>
      <c r="W275" s="25"/>
      <c r="X275" s="25"/>
      <c r="Y275" s="25"/>
      <c r="Z275" s="25"/>
      <c r="AA275" s="25"/>
    </row>
    <row r="276" ht="15.75" customHeight="1">
      <c r="A276" s="25"/>
      <c r="B276" s="53"/>
      <c r="C276" s="5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56"/>
      <c r="U276" s="57"/>
      <c r="V276" s="25"/>
      <c r="W276" s="25"/>
      <c r="X276" s="25"/>
      <c r="Y276" s="25"/>
      <c r="Z276" s="25"/>
      <c r="AA276" s="25"/>
    </row>
    <row r="277" ht="15.75" customHeight="1">
      <c r="A277" s="25"/>
      <c r="B277" s="53"/>
      <c r="C277" s="53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56"/>
      <c r="U277" s="57"/>
      <c r="V277" s="25"/>
      <c r="W277" s="25"/>
      <c r="X277" s="25"/>
      <c r="Y277" s="25"/>
      <c r="Z277" s="25"/>
      <c r="AA277" s="25"/>
    </row>
    <row r="278" ht="15.75" customHeight="1">
      <c r="A278" s="25"/>
      <c r="B278" s="53"/>
      <c r="C278" s="53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56"/>
      <c r="U278" s="57"/>
      <c r="V278" s="25"/>
      <c r="W278" s="25"/>
      <c r="X278" s="25"/>
      <c r="Y278" s="25"/>
      <c r="Z278" s="25"/>
      <c r="AA278" s="25"/>
    </row>
    <row r="279" ht="15.75" customHeight="1">
      <c r="A279" s="25"/>
      <c r="B279" s="53"/>
      <c r="C279" s="53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56"/>
      <c r="U279" s="57"/>
      <c r="V279" s="25"/>
      <c r="W279" s="25"/>
      <c r="X279" s="25"/>
      <c r="Y279" s="25"/>
      <c r="Z279" s="25"/>
      <c r="AA279" s="25"/>
    </row>
    <row r="280" ht="15.75" customHeight="1">
      <c r="A280" s="25"/>
      <c r="B280" s="53"/>
      <c r="C280" s="53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56"/>
      <c r="U280" s="57"/>
      <c r="V280" s="25"/>
      <c r="W280" s="25"/>
      <c r="X280" s="25"/>
      <c r="Y280" s="25"/>
      <c r="Z280" s="25"/>
      <c r="AA280" s="25"/>
    </row>
    <row r="281" ht="15.75" customHeight="1">
      <c r="A281" s="25"/>
      <c r="B281" s="53"/>
      <c r="C281" s="53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56"/>
      <c r="U281" s="57"/>
      <c r="V281" s="25"/>
      <c r="W281" s="25"/>
      <c r="X281" s="25"/>
      <c r="Y281" s="25"/>
      <c r="Z281" s="25"/>
      <c r="AA281" s="25"/>
    </row>
    <row r="282" ht="15.75" customHeight="1">
      <c r="A282" s="25"/>
      <c r="B282" s="53"/>
      <c r="C282" s="53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56"/>
      <c r="U282" s="57"/>
      <c r="V282" s="25"/>
      <c r="W282" s="25"/>
      <c r="X282" s="25"/>
      <c r="Y282" s="25"/>
      <c r="Z282" s="25"/>
      <c r="AA282" s="25"/>
    </row>
    <row r="283" ht="15.75" customHeight="1">
      <c r="A283" s="25"/>
      <c r="B283" s="53"/>
      <c r="C283" s="5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56"/>
      <c r="U283" s="57"/>
      <c r="V283" s="25"/>
      <c r="W283" s="25"/>
      <c r="X283" s="25"/>
      <c r="Y283" s="25"/>
      <c r="Z283" s="25"/>
      <c r="AA283" s="25"/>
    </row>
    <row r="284" ht="15.75" customHeight="1">
      <c r="A284" s="25"/>
      <c r="B284" s="53"/>
      <c r="C284" s="53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56"/>
      <c r="U284" s="57"/>
      <c r="V284" s="25"/>
      <c r="W284" s="25"/>
      <c r="X284" s="25"/>
      <c r="Y284" s="25"/>
      <c r="Z284" s="25"/>
      <c r="AA284" s="25"/>
    </row>
    <row r="285" ht="15.75" customHeight="1">
      <c r="A285" s="25"/>
      <c r="B285" s="53"/>
      <c r="C285" s="53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56"/>
      <c r="U285" s="57"/>
      <c r="V285" s="25"/>
      <c r="W285" s="25"/>
      <c r="X285" s="25"/>
      <c r="Y285" s="25"/>
      <c r="Z285" s="25"/>
      <c r="AA285" s="25"/>
    </row>
    <row r="286" ht="15.75" customHeight="1">
      <c r="A286" s="25"/>
      <c r="B286" s="53"/>
      <c r="C286" s="53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56"/>
      <c r="U286" s="57"/>
      <c r="V286" s="25"/>
      <c r="W286" s="25"/>
      <c r="X286" s="25"/>
      <c r="Y286" s="25"/>
      <c r="Z286" s="25"/>
      <c r="AA286" s="25"/>
    </row>
    <row r="287" ht="15.75" customHeight="1">
      <c r="A287" s="25"/>
      <c r="B287" s="53"/>
      <c r="C287" s="53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56"/>
      <c r="U287" s="57"/>
      <c r="V287" s="25"/>
      <c r="W287" s="25"/>
      <c r="X287" s="25"/>
      <c r="Y287" s="25"/>
      <c r="Z287" s="25"/>
      <c r="AA287" s="25"/>
    </row>
    <row r="288" ht="15.75" customHeight="1">
      <c r="A288" s="25"/>
      <c r="B288" s="53"/>
      <c r="C288" s="53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56"/>
      <c r="U288" s="57"/>
      <c r="V288" s="25"/>
      <c r="W288" s="25"/>
      <c r="X288" s="25"/>
      <c r="Y288" s="25"/>
      <c r="Z288" s="25"/>
      <c r="AA288" s="25"/>
    </row>
    <row r="289" ht="15.75" customHeight="1">
      <c r="A289" s="25"/>
      <c r="B289" s="53"/>
      <c r="C289" s="53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56"/>
      <c r="U289" s="57"/>
      <c r="V289" s="25"/>
      <c r="W289" s="25"/>
      <c r="X289" s="25"/>
      <c r="Y289" s="25"/>
      <c r="Z289" s="25"/>
      <c r="AA289" s="25"/>
    </row>
    <row r="290" ht="15.75" customHeight="1">
      <c r="A290" s="25"/>
      <c r="B290" s="53"/>
      <c r="C290" s="5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56"/>
      <c r="U290" s="57"/>
      <c r="V290" s="25"/>
      <c r="W290" s="25"/>
      <c r="X290" s="25"/>
      <c r="Y290" s="25"/>
      <c r="Z290" s="25"/>
      <c r="AA290" s="25"/>
    </row>
    <row r="291" ht="15.75" customHeight="1">
      <c r="A291" s="25"/>
      <c r="B291" s="53"/>
      <c r="C291" s="53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56"/>
      <c r="U291" s="57"/>
      <c r="V291" s="25"/>
      <c r="W291" s="25"/>
      <c r="X291" s="25"/>
      <c r="Y291" s="25"/>
      <c r="Z291" s="25"/>
      <c r="AA291" s="25"/>
    </row>
    <row r="292" ht="15.75" customHeight="1">
      <c r="A292" s="25"/>
      <c r="B292" s="53"/>
      <c r="C292" s="53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56"/>
      <c r="U292" s="57"/>
      <c r="V292" s="25"/>
      <c r="W292" s="25"/>
      <c r="X292" s="25"/>
      <c r="Y292" s="25"/>
      <c r="Z292" s="25"/>
      <c r="AA292" s="25"/>
    </row>
    <row r="293" ht="15.75" customHeight="1">
      <c r="A293" s="25"/>
      <c r="B293" s="53"/>
      <c r="C293" s="53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56"/>
      <c r="U293" s="57"/>
      <c r="V293" s="25"/>
      <c r="W293" s="25"/>
      <c r="X293" s="25"/>
      <c r="Y293" s="25"/>
      <c r="Z293" s="25"/>
      <c r="AA293" s="25"/>
    </row>
    <row r="294" ht="15.75" customHeight="1">
      <c r="A294" s="25"/>
      <c r="B294" s="53"/>
      <c r="C294" s="53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56"/>
      <c r="U294" s="57"/>
      <c r="V294" s="25"/>
      <c r="W294" s="25"/>
      <c r="X294" s="25"/>
      <c r="Y294" s="25"/>
      <c r="Z294" s="25"/>
      <c r="AA294" s="25"/>
    </row>
    <row r="295" ht="15.75" customHeight="1">
      <c r="A295" s="25"/>
      <c r="B295" s="53"/>
      <c r="C295" s="53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56"/>
      <c r="U295" s="57"/>
      <c r="V295" s="25"/>
      <c r="W295" s="25"/>
      <c r="X295" s="25"/>
      <c r="Y295" s="25"/>
      <c r="Z295" s="25"/>
      <c r="AA295" s="25"/>
    </row>
    <row r="296" ht="15.75" customHeight="1">
      <c r="A296" s="25"/>
      <c r="B296" s="53"/>
      <c r="C296" s="53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56"/>
      <c r="U296" s="57"/>
      <c r="V296" s="25"/>
      <c r="W296" s="25"/>
      <c r="X296" s="25"/>
      <c r="Y296" s="25"/>
      <c r="Z296" s="25"/>
      <c r="AA296" s="25"/>
    </row>
    <row r="297" ht="15.75" customHeight="1">
      <c r="A297" s="25"/>
      <c r="B297" s="53"/>
      <c r="C297" s="53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56"/>
      <c r="U297" s="57"/>
      <c r="V297" s="25"/>
      <c r="W297" s="25"/>
      <c r="X297" s="25"/>
      <c r="Y297" s="25"/>
      <c r="Z297" s="25"/>
      <c r="AA297" s="25"/>
    </row>
    <row r="298" ht="15.75" customHeight="1">
      <c r="A298" s="25"/>
      <c r="B298" s="53"/>
      <c r="C298" s="53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56"/>
      <c r="U298" s="57"/>
      <c r="V298" s="25"/>
      <c r="W298" s="25"/>
      <c r="X298" s="25"/>
      <c r="Y298" s="25"/>
      <c r="Z298" s="25"/>
      <c r="AA298" s="25"/>
    </row>
    <row r="299" ht="15.75" customHeight="1">
      <c r="A299" s="25"/>
      <c r="B299" s="53"/>
      <c r="C299" s="53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56"/>
      <c r="U299" s="57"/>
      <c r="V299" s="25"/>
      <c r="W299" s="25"/>
      <c r="X299" s="25"/>
      <c r="Y299" s="25"/>
      <c r="Z299" s="25"/>
      <c r="AA299" s="25"/>
    </row>
    <row r="300" ht="15.75" customHeight="1">
      <c r="A300" s="25"/>
      <c r="B300" s="53"/>
      <c r="C300" s="53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56"/>
      <c r="U300" s="57"/>
      <c r="V300" s="25"/>
      <c r="W300" s="25"/>
      <c r="X300" s="25"/>
      <c r="Y300" s="25"/>
      <c r="Z300" s="25"/>
      <c r="AA300" s="25"/>
    </row>
    <row r="301" ht="15.75" customHeight="1">
      <c r="A301" s="25"/>
      <c r="B301" s="53"/>
      <c r="C301" s="53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56"/>
      <c r="U301" s="57"/>
      <c r="V301" s="25"/>
      <c r="W301" s="25"/>
      <c r="X301" s="25"/>
      <c r="Y301" s="25"/>
      <c r="Z301" s="25"/>
      <c r="AA301" s="25"/>
    </row>
    <row r="302" ht="15.75" customHeight="1">
      <c r="A302" s="25"/>
      <c r="B302" s="53"/>
      <c r="C302" s="53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56"/>
      <c r="U302" s="57"/>
      <c r="V302" s="25"/>
      <c r="W302" s="25"/>
      <c r="X302" s="25"/>
      <c r="Y302" s="25"/>
      <c r="Z302" s="25"/>
      <c r="AA302" s="25"/>
    </row>
    <row r="303" ht="15.75" customHeight="1">
      <c r="A303" s="25"/>
      <c r="B303" s="53"/>
      <c r="C303" s="53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56"/>
      <c r="U303" s="57"/>
      <c r="V303" s="25"/>
      <c r="W303" s="25"/>
      <c r="X303" s="25"/>
      <c r="Y303" s="25"/>
      <c r="Z303" s="25"/>
      <c r="AA303" s="25"/>
    </row>
    <row r="304" ht="15.75" customHeight="1">
      <c r="A304" s="25"/>
      <c r="B304" s="53"/>
      <c r="C304" s="53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56"/>
      <c r="U304" s="57"/>
      <c r="V304" s="25"/>
      <c r="W304" s="25"/>
      <c r="X304" s="25"/>
      <c r="Y304" s="25"/>
      <c r="Z304" s="25"/>
      <c r="AA304" s="25"/>
    </row>
    <row r="305" ht="15.75" customHeight="1">
      <c r="A305" s="25"/>
      <c r="B305" s="53"/>
      <c r="C305" s="53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56"/>
      <c r="U305" s="57"/>
      <c r="V305" s="25"/>
      <c r="W305" s="25"/>
      <c r="X305" s="25"/>
      <c r="Y305" s="25"/>
      <c r="Z305" s="25"/>
      <c r="AA305" s="25"/>
    </row>
    <row r="306" ht="15.75" customHeight="1">
      <c r="A306" s="25"/>
      <c r="B306" s="53"/>
      <c r="C306" s="53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56"/>
      <c r="U306" s="57"/>
      <c r="V306" s="25"/>
      <c r="W306" s="25"/>
      <c r="X306" s="25"/>
      <c r="Y306" s="25"/>
      <c r="Z306" s="25"/>
      <c r="AA306" s="25"/>
    </row>
    <row r="307" ht="15.75" customHeight="1">
      <c r="A307" s="25"/>
      <c r="B307" s="53"/>
      <c r="C307" s="53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56"/>
      <c r="U307" s="57"/>
      <c r="V307" s="25"/>
      <c r="W307" s="25"/>
      <c r="X307" s="25"/>
      <c r="Y307" s="25"/>
      <c r="Z307" s="25"/>
      <c r="AA307" s="25"/>
    </row>
    <row r="308" ht="15.75" customHeight="1">
      <c r="A308" s="25"/>
      <c r="B308" s="53"/>
      <c r="C308" s="53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56"/>
      <c r="U308" s="57"/>
      <c r="V308" s="25"/>
      <c r="W308" s="25"/>
      <c r="X308" s="25"/>
      <c r="Y308" s="25"/>
      <c r="Z308" s="25"/>
      <c r="AA308" s="25"/>
    </row>
    <row r="309" ht="15.75" customHeight="1">
      <c r="A309" s="25"/>
      <c r="B309" s="53"/>
      <c r="C309" s="53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56"/>
      <c r="U309" s="57"/>
      <c r="V309" s="25"/>
      <c r="W309" s="25"/>
      <c r="X309" s="25"/>
      <c r="Y309" s="25"/>
      <c r="Z309" s="25"/>
      <c r="AA309" s="25"/>
    </row>
    <row r="310" ht="15.75" customHeight="1">
      <c r="A310" s="25"/>
      <c r="B310" s="53"/>
      <c r="C310" s="53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56"/>
      <c r="U310" s="57"/>
      <c r="V310" s="25"/>
      <c r="W310" s="25"/>
      <c r="X310" s="25"/>
      <c r="Y310" s="25"/>
      <c r="Z310" s="25"/>
      <c r="AA310" s="25"/>
    </row>
    <row r="311" ht="15.75" customHeight="1">
      <c r="A311" s="25"/>
      <c r="B311" s="53"/>
      <c r="C311" s="53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56"/>
      <c r="U311" s="57"/>
      <c r="V311" s="25"/>
      <c r="W311" s="25"/>
      <c r="X311" s="25"/>
      <c r="Y311" s="25"/>
      <c r="Z311" s="25"/>
      <c r="AA311" s="25"/>
    </row>
    <row r="312" ht="15.75" customHeight="1">
      <c r="A312" s="25"/>
      <c r="B312" s="53"/>
      <c r="C312" s="53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56"/>
      <c r="U312" s="57"/>
      <c r="V312" s="25"/>
      <c r="W312" s="25"/>
      <c r="X312" s="25"/>
      <c r="Y312" s="25"/>
      <c r="Z312" s="25"/>
      <c r="AA312" s="25"/>
    </row>
    <row r="313" ht="15.75" customHeight="1">
      <c r="A313" s="25"/>
      <c r="B313" s="53"/>
      <c r="C313" s="53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56"/>
      <c r="U313" s="57"/>
      <c r="V313" s="25"/>
      <c r="W313" s="25"/>
      <c r="X313" s="25"/>
      <c r="Y313" s="25"/>
      <c r="Z313" s="25"/>
      <c r="AA313" s="25"/>
    </row>
    <row r="314" ht="15.75" customHeight="1">
      <c r="A314" s="25"/>
      <c r="B314" s="53"/>
      <c r="C314" s="53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56"/>
      <c r="U314" s="57"/>
      <c r="V314" s="25"/>
      <c r="W314" s="25"/>
      <c r="X314" s="25"/>
      <c r="Y314" s="25"/>
      <c r="Z314" s="25"/>
      <c r="AA314" s="25"/>
    </row>
    <row r="315" ht="15.75" customHeight="1">
      <c r="A315" s="25"/>
      <c r="B315" s="53"/>
      <c r="C315" s="53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56"/>
      <c r="U315" s="57"/>
      <c r="V315" s="25"/>
      <c r="W315" s="25"/>
      <c r="X315" s="25"/>
      <c r="Y315" s="25"/>
      <c r="Z315" s="25"/>
      <c r="AA315" s="25"/>
    </row>
    <row r="316" ht="15.75" customHeight="1">
      <c r="A316" s="25"/>
      <c r="B316" s="53"/>
      <c r="C316" s="53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56"/>
      <c r="U316" s="57"/>
      <c r="V316" s="25"/>
      <c r="W316" s="25"/>
      <c r="X316" s="25"/>
      <c r="Y316" s="25"/>
      <c r="Z316" s="25"/>
      <c r="AA316" s="25"/>
    </row>
    <row r="317" ht="15.75" customHeight="1">
      <c r="A317" s="25"/>
      <c r="B317" s="53"/>
      <c r="C317" s="53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56"/>
      <c r="U317" s="57"/>
      <c r="V317" s="25"/>
      <c r="W317" s="25"/>
      <c r="X317" s="25"/>
      <c r="Y317" s="25"/>
      <c r="Z317" s="25"/>
      <c r="AA317" s="25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121"/>
      <c r="U318" s="122"/>
      <c r="V318" s="42"/>
      <c r="W318" s="42"/>
      <c r="X318" s="42"/>
      <c r="Y318" s="42"/>
      <c r="Z318" s="42"/>
      <c r="AA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121"/>
      <c r="U319" s="122"/>
      <c r="V319" s="42"/>
      <c r="W319" s="42"/>
      <c r="X319" s="42"/>
      <c r="Y319" s="42"/>
      <c r="Z319" s="42"/>
      <c r="AA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121"/>
      <c r="U320" s="122"/>
      <c r="V320" s="42"/>
      <c r="W320" s="42"/>
      <c r="X320" s="42"/>
      <c r="Y320" s="42"/>
      <c r="Z320" s="42"/>
      <c r="AA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121"/>
      <c r="U321" s="122"/>
      <c r="V321" s="42"/>
      <c r="W321" s="42"/>
      <c r="X321" s="42"/>
      <c r="Y321" s="42"/>
      <c r="Z321" s="42"/>
      <c r="AA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121"/>
      <c r="U322" s="122"/>
      <c r="V322" s="42"/>
      <c r="W322" s="42"/>
      <c r="X322" s="42"/>
      <c r="Y322" s="42"/>
      <c r="Z322" s="42"/>
      <c r="AA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121"/>
      <c r="U323" s="122"/>
      <c r="V323" s="42"/>
      <c r="W323" s="42"/>
      <c r="X323" s="42"/>
      <c r="Y323" s="42"/>
      <c r="Z323" s="42"/>
      <c r="AA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121"/>
      <c r="U324" s="122"/>
      <c r="V324" s="42"/>
      <c r="W324" s="42"/>
      <c r="X324" s="42"/>
      <c r="Y324" s="42"/>
      <c r="Z324" s="42"/>
      <c r="AA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121"/>
      <c r="U325" s="122"/>
      <c r="V325" s="42"/>
      <c r="W325" s="42"/>
      <c r="X325" s="42"/>
      <c r="Y325" s="42"/>
      <c r="Z325" s="42"/>
      <c r="AA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121"/>
      <c r="U326" s="122"/>
      <c r="V326" s="42"/>
      <c r="W326" s="42"/>
      <c r="X326" s="42"/>
      <c r="Y326" s="42"/>
      <c r="Z326" s="42"/>
      <c r="AA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121"/>
      <c r="U327" s="122"/>
      <c r="V327" s="42"/>
      <c r="W327" s="42"/>
      <c r="X327" s="42"/>
      <c r="Y327" s="42"/>
      <c r="Z327" s="42"/>
      <c r="AA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121"/>
      <c r="U328" s="122"/>
      <c r="V328" s="42"/>
      <c r="W328" s="42"/>
      <c r="X328" s="42"/>
      <c r="Y328" s="42"/>
      <c r="Z328" s="42"/>
      <c r="AA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121"/>
      <c r="U329" s="122"/>
      <c r="V329" s="42"/>
      <c r="W329" s="42"/>
      <c r="X329" s="42"/>
      <c r="Y329" s="42"/>
      <c r="Z329" s="42"/>
      <c r="AA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121"/>
      <c r="U330" s="122"/>
      <c r="V330" s="42"/>
      <c r="W330" s="42"/>
      <c r="X330" s="42"/>
      <c r="Y330" s="42"/>
      <c r="Z330" s="42"/>
      <c r="AA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121"/>
      <c r="U331" s="122"/>
      <c r="V331" s="42"/>
      <c r="W331" s="42"/>
      <c r="X331" s="42"/>
      <c r="Y331" s="42"/>
      <c r="Z331" s="42"/>
      <c r="AA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121"/>
      <c r="U332" s="122"/>
      <c r="V332" s="42"/>
      <c r="W332" s="42"/>
      <c r="X332" s="42"/>
      <c r="Y332" s="42"/>
      <c r="Z332" s="42"/>
      <c r="AA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121"/>
      <c r="U333" s="122"/>
      <c r="V333" s="42"/>
      <c r="W333" s="42"/>
      <c r="X333" s="42"/>
      <c r="Y333" s="42"/>
      <c r="Z333" s="42"/>
      <c r="AA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121"/>
      <c r="U334" s="122"/>
      <c r="V334" s="42"/>
      <c r="W334" s="42"/>
      <c r="X334" s="42"/>
      <c r="Y334" s="42"/>
      <c r="Z334" s="42"/>
      <c r="AA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121"/>
      <c r="U335" s="122"/>
      <c r="V335" s="42"/>
      <c r="W335" s="42"/>
      <c r="X335" s="42"/>
      <c r="Y335" s="42"/>
      <c r="Z335" s="42"/>
      <c r="AA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121"/>
      <c r="U336" s="122"/>
      <c r="V336" s="42"/>
      <c r="W336" s="42"/>
      <c r="X336" s="42"/>
      <c r="Y336" s="42"/>
      <c r="Z336" s="42"/>
      <c r="AA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121"/>
      <c r="U337" s="122"/>
      <c r="V337" s="42"/>
      <c r="W337" s="42"/>
      <c r="X337" s="42"/>
      <c r="Y337" s="42"/>
      <c r="Z337" s="42"/>
      <c r="AA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121"/>
      <c r="U338" s="122"/>
      <c r="V338" s="42"/>
      <c r="W338" s="42"/>
      <c r="X338" s="42"/>
      <c r="Y338" s="42"/>
      <c r="Z338" s="42"/>
      <c r="AA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121"/>
      <c r="U339" s="122"/>
      <c r="V339" s="42"/>
      <c r="W339" s="42"/>
      <c r="X339" s="42"/>
      <c r="Y339" s="42"/>
      <c r="Z339" s="42"/>
      <c r="AA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121"/>
      <c r="U340" s="122"/>
      <c r="V340" s="42"/>
      <c r="W340" s="42"/>
      <c r="X340" s="42"/>
      <c r="Y340" s="42"/>
      <c r="Z340" s="42"/>
      <c r="AA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121"/>
      <c r="U341" s="122"/>
      <c r="V341" s="42"/>
      <c r="W341" s="42"/>
      <c r="X341" s="42"/>
      <c r="Y341" s="42"/>
      <c r="Z341" s="42"/>
      <c r="AA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121"/>
      <c r="U342" s="122"/>
      <c r="V342" s="42"/>
      <c r="W342" s="42"/>
      <c r="X342" s="42"/>
      <c r="Y342" s="42"/>
      <c r="Z342" s="42"/>
      <c r="AA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121"/>
      <c r="U343" s="122"/>
      <c r="V343" s="42"/>
      <c r="W343" s="42"/>
      <c r="X343" s="42"/>
      <c r="Y343" s="42"/>
      <c r="Z343" s="42"/>
      <c r="AA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121"/>
      <c r="U344" s="122"/>
      <c r="V344" s="42"/>
      <c r="W344" s="42"/>
      <c r="X344" s="42"/>
      <c r="Y344" s="42"/>
      <c r="Z344" s="42"/>
      <c r="AA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121"/>
      <c r="U345" s="122"/>
      <c r="V345" s="42"/>
      <c r="W345" s="42"/>
      <c r="X345" s="42"/>
      <c r="Y345" s="42"/>
      <c r="Z345" s="42"/>
      <c r="AA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121"/>
      <c r="U346" s="122"/>
      <c r="V346" s="42"/>
      <c r="W346" s="42"/>
      <c r="X346" s="42"/>
      <c r="Y346" s="42"/>
      <c r="Z346" s="42"/>
      <c r="AA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121"/>
      <c r="U347" s="122"/>
      <c r="V347" s="42"/>
      <c r="W347" s="42"/>
      <c r="X347" s="42"/>
      <c r="Y347" s="42"/>
      <c r="Z347" s="42"/>
      <c r="AA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121"/>
      <c r="U348" s="122"/>
      <c r="V348" s="42"/>
      <c r="W348" s="42"/>
      <c r="X348" s="42"/>
      <c r="Y348" s="42"/>
      <c r="Z348" s="42"/>
      <c r="AA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121"/>
      <c r="U349" s="122"/>
      <c r="V349" s="42"/>
      <c r="W349" s="42"/>
      <c r="X349" s="42"/>
      <c r="Y349" s="42"/>
      <c r="Z349" s="42"/>
      <c r="AA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121"/>
      <c r="U350" s="122"/>
      <c r="V350" s="42"/>
      <c r="W350" s="42"/>
      <c r="X350" s="42"/>
      <c r="Y350" s="42"/>
      <c r="Z350" s="42"/>
      <c r="AA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121"/>
      <c r="U351" s="122"/>
      <c r="V351" s="42"/>
      <c r="W351" s="42"/>
      <c r="X351" s="42"/>
      <c r="Y351" s="42"/>
      <c r="Z351" s="42"/>
      <c r="AA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121"/>
      <c r="U352" s="122"/>
      <c r="V352" s="42"/>
      <c r="W352" s="42"/>
      <c r="X352" s="42"/>
      <c r="Y352" s="42"/>
      <c r="Z352" s="42"/>
      <c r="AA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121"/>
      <c r="U353" s="122"/>
      <c r="V353" s="42"/>
      <c r="W353" s="42"/>
      <c r="X353" s="42"/>
      <c r="Y353" s="42"/>
      <c r="Z353" s="42"/>
      <c r="AA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121"/>
      <c r="U354" s="122"/>
      <c r="V354" s="42"/>
      <c r="W354" s="42"/>
      <c r="X354" s="42"/>
      <c r="Y354" s="42"/>
      <c r="Z354" s="42"/>
      <c r="AA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121"/>
      <c r="U355" s="122"/>
      <c r="V355" s="42"/>
      <c r="W355" s="42"/>
      <c r="X355" s="42"/>
      <c r="Y355" s="42"/>
      <c r="Z355" s="42"/>
      <c r="AA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121"/>
      <c r="U356" s="122"/>
      <c r="V356" s="42"/>
      <c r="W356" s="42"/>
      <c r="X356" s="42"/>
      <c r="Y356" s="42"/>
      <c r="Z356" s="42"/>
      <c r="AA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121"/>
      <c r="U357" s="122"/>
      <c r="V357" s="42"/>
      <c r="W357" s="42"/>
      <c r="X357" s="42"/>
      <c r="Y357" s="42"/>
      <c r="Z357" s="42"/>
      <c r="AA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121"/>
      <c r="U358" s="122"/>
      <c r="V358" s="42"/>
      <c r="W358" s="42"/>
      <c r="X358" s="42"/>
      <c r="Y358" s="42"/>
      <c r="Z358" s="42"/>
      <c r="AA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121"/>
      <c r="U359" s="122"/>
      <c r="V359" s="42"/>
      <c r="W359" s="42"/>
      <c r="X359" s="42"/>
      <c r="Y359" s="42"/>
      <c r="Z359" s="42"/>
      <c r="AA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121"/>
      <c r="U360" s="122"/>
      <c r="V360" s="42"/>
      <c r="W360" s="42"/>
      <c r="X360" s="42"/>
      <c r="Y360" s="42"/>
      <c r="Z360" s="42"/>
      <c r="AA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121"/>
      <c r="U361" s="122"/>
      <c r="V361" s="42"/>
      <c r="W361" s="42"/>
      <c r="X361" s="42"/>
      <c r="Y361" s="42"/>
      <c r="Z361" s="42"/>
      <c r="AA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121"/>
      <c r="U362" s="122"/>
      <c r="V362" s="42"/>
      <c r="W362" s="42"/>
      <c r="X362" s="42"/>
      <c r="Y362" s="42"/>
      <c r="Z362" s="42"/>
      <c r="AA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121"/>
      <c r="U363" s="122"/>
      <c r="V363" s="42"/>
      <c r="W363" s="42"/>
      <c r="X363" s="42"/>
      <c r="Y363" s="42"/>
      <c r="Z363" s="42"/>
      <c r="AA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121"/>
      <c r="U364" s="122"/>
      <c r="V364" s="42"/>
      <c r="W364" s="42"/>
      <c r="X364" s="42"/>
      <c r="Y364" s="42"/>
      <c r="Z364" s="42"/>
      <c r="AA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121"/>
      <c r="U365" s="122"/>
      <c r="V365" s="42"/>
      <c r="W365" s="42"/>
      <c r="X365" s="42"/>
      <c r="Y365" s="42"/>
      <c r="Z365" s="42"/>
      <c r="AA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121"/>
      <c r="U366" s="122"/>
      <c r="V366" s="42"/>
      <c r="W366" s="42"/>
      <c r="X366" s="42"/>
      <c r="Y366" s="42"/>
      <c r="Z366" s="42"/>
      <c r="AA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121"/>
      <c r="U367" s="122"/>
      <c r="V367" s="42"/>
      <c r="W367" s="42"/>
      <c r="X367" s="42"/>
      <c r="Y367" s="42"/>
      <c r="Z367" s="42"/>
      <c r="AA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121"/>
      <c r="U368" s="122"/>
      <c r="V368" s="42"/>
      <c r="W368" s="42"/>
      <c r="X368" s="42"/>
      <c r="Y368" s="42"/>
      <c r="Z368" s="42"/>
      <c r="AA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121"/>
      <c r="U369" s="122"/>
      <c r="V369" s="42"/>
      <c r="W369" s="42"/>
      <c r="X369" s="42"/>
      <c r="Y369" s="42"/>
      <c r="Z369" s="42"/>
      <c r="AA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121"/>
      <c r="U370" s="122"/>
      <c r="V370" s="42"/>
      <c r="W370" s="42"/>
      <c r="X370" s="42"/>
      <c r="Y370" s="42"/>
      <c r="Z370" s="42"/>
      <c r="AA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121"/>
      <c r="U371" s="122"/>
      <c r="V371" s="42"/>
      <c r="W371" s="42"/>
      <c r="X371" s="42"/>
      <c r="Y371" s="42"/>
      <c r="Z371" s="42"/>
      <c r="AA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121"/>
      <c r="U372" s="122"/>
      <c r="V372" s="42"/>
      <c r="W372" s="42"/>
      <c r="X372" s="42"/>
      <c r="Y372" s="42"/>
      <c r="Z372" s="42"/>
      <c r="AA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121"/>
      <c r="U373" s="122"/>
      <c r="V373" s="42"/>
      <c r="W373" s="42"/>
      <c r="X373" s="42"/>
      <c r="Y373" s="42"/>
      <c r="Z373" s="42"/>
      <c r="AA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121"/>
      <c r="U374" s="122"/>
      <c r="V374" s="42"/>
      <c r="W374" s="42"/>
      <c r="X374" s="42"/>
      <c r="Y374" s="42"/>
      <c r="Z374" s="42"/>
      <c r="AA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121"/>
      <c r="U375" s="122"/>
      <c r="V375" s="42"/>
      <c r="W375" s="42"/>
      <c r="X375" s="42"/>
      <c r="Y375" s="42"/>
      <c r="Z375" s="42"/>
      <c r="AA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121"/>
      <c r="U376" s="122"/>
      <c r="V376" s="42"/>
      <c r="W376" s="42"/>
      <c r="X376" s="42"/>
      <c r="Y376" s="42"/>
      <c r="Z376" s="42"/>
      <c r="AA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121"/>
      <c r="U377" s="122"/>
      <c r="V377" s="42"/>
      <c r="W377" s="42"/>
      <c r="X377" s="42"/>
      <c r="Y377" s="42"/>
      <c r="Z377" s="42"/>
      <c r="AA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121"/>
      <c r="U378" s="122"/>
      <c r="V378" s="42"/>
      <c r="W378" s="42"/>
      <c r="X378" s="42"/>
      <c r="Y378" s="42"/>
      <c r="Z378" s="42"/>
      <c r="AA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121"/>
      <c r="U379" s="122"/>
      <c r="V379" s="42"/>
      <c r="W379" s="42"/>
      <c r="X379" s="42"/>
      <c r="Y379" s="42"/>
      <c r="Z379" s="42"/>
      <c r="AA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121"/>
      <c r="U380" s="122"/>
      <c r="V380" s="42"/>
      <c r="W380" s="42"/>
      <c r="X380" s="42"/>
      <c r="Y380" s="42"/>
      <c r="Z380" s="42"/>
      <c r="AA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121"/>
      <c r="U381" s="122"/>
      <c r="V381" s="42"/>
      <c r="W381" s="42"/>
      <c r="X381" s="42"/>
      <c r="Y381" s="42"/>
      <c r="Z381" s="42"/>
      <c r="AA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121"/>
      <c r="U382" s="122"/>
      <c r="V382" s="42"/>
      <c r="W382" s="42"/>
      <c r="X382" s="42"/>
      <c r="Y382" s="42"/>
      <c r="Z382" s="42"/>
      <c r="AA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121"/>
      <c r="U383" s="122"/>
      <c r="V383" s="42"/>
      <c r="W383" s="42"/>
      <c r="X383" s="42"/>
      <c r="Y383" s="42"/>
      <c r="Z383" s="42"/>
      <c r="AA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121"/>
      <c r="U384" s="122"/>
      <c r="V384" s="42"/>
      <c r="W384" s="42"/>
      <c r="X384" s="42"/>
      <c r="Y384" s="42"/>
      <c r="Z384" s="42"/>
      <c r="AA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121"/>
      <c r="U385" s="122"/>
      <c r="V385" s="42"/>
      <c r="W385" s="42"/>
      <c r="X385" s="42"/>
      <c r="Y385" s="42"/>
      <c r="Z385" s="42"/>
      <c r="AA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121"/>
      <c r="U386" s="122"/>
      <c r="V386" s="42"/>
      <c r="W386" s="42"/>
      <c r="X386" s="42"/>
      <c r="Y386" s="42"/>
      <c r="Z386" s="42"/>
      <c r="AA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121"/>
      <c r="U387" s="122"/>
      <c r="V387" s="42"/>
      <c r="W387" s="42"/>
      <c r="X387" s="42"/>
      <c r="Y387" s="42"/>
      <c r="Z387" s="42"/>
      <c r="AA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121"/>
      <c r="U388" s="122"/>
      <c r="V388" s="42"/>
      <c r="W388" s="42"/>
      <c r="X388" s="42"/>
      <c r="Y388" s="42"/>
      <c r="Z388" s="42"/>
      <c r="AA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121"/>
      <c r="U389" s="122"/>
      <c r="V389" s="42"/>
      <c r="W389" s="42"/>
      <c r="X389" s="42"/>
      <c r="Y389" s="42"/>
      <c r="Z389" s="42"/>
      <c r="AA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121"/>
      <c r="U390" s="122"/>
      <c r="V390" s="42"/>
      <c r="W390" s="42"/>
      <c r="X390" s="42"/>
      <c r="Y390" s="42"/>
      <c r="Z390" s="42"/>
      <c r="AA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121"/>
      <c r="U391" s="122"/>
      <c r="V391" s="42"/>
      <c r="W391" s="42"/>
      <c r="X391" s="42"/>
      <c r="Y391" s="42"/>
      <c r="Z391" s="42"/>
      <c r="AA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121"/>
      <c r="U392" s="122"/>
      <c r="V392" s="42"/>
      <c r="W392" s="42"/>
      <c r="X392" s="42"/>
      <c r="Y392" s="42"/>
      <c r="Z392" s="42"/>
      <c r="AA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121"/>
      <c r="U393" s="122"/>
      <c r="V393" s="42"/>
      <c r="W393" s="42"/>
      <c r="X393" s="42"/>
      <c r="Y393" s="42"/>
      <c r="Z393" s="42"/>
      <c r="AA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121"/>
      <c r="U394" s="122"/>
      <c r="V394" s="42"/>
      <c r="W394" s="42"/>
      <c r="X394" s="42"/>
      <c r="Y394" s="42"/>
      <c r="Z394" s="42"/>
      <c r="AA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121"/>
      <c r="U395" s="122"/>
      <c r="V395" s="42"/>
      <c r="W395" s="42"/>
      <c r="X395" s="42"/>
      <c r="Y395" s="42"/>
      <c r="Z395" s="42"/>
      <c r="AA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121"/>
      <c r="U396" s="122"/>
      <c r="V396" s="42"/>
      <c r="W396" s="42"/>
      <c r="X396" s="42"/>
      <c r="Y396" s="42"/>
      <c r="Z396" s="42"/>
      <c r="AA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121"/>
      <c r="U397" s="122"/>
      <c r="V397" s="42"/>
      <c r="W397" s="42"/>
      <c r="X397" s="42"/>
      <c r="Y397" s="42"/>
      <c r="Z397" s="42"/>
      <c r="AA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121"/>
      <c r="U398" s="122"/>
      <c r="V398" s="42"/>
      <c r="W398" s="42"/>
      <c r="X398" s="42"/>
      <c r="Y398" s="42"/>
      <c r="Z398" s="42"/>
      <c r="AA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121"/>
      <c r="U399" s="122"/>
      <c r="V399" s="42"/>
      <c r="W399" s="42"/>
      <c r="X399" s="42"/>
      <c r="Y399" s="42"/>
      <c r="Z399" s="42"/>
      <c r="AA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121"/>
      <c r="U400" s="122"/>
      <c r="V400" s="42"/>
      <c r="W400" s="42"/>
      <c r="X400" s="42"/>
      <c r="Y400" s="42"/>
      <c r="Z400" s="42"/>
      <c r="AA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121"/>
      <c r="U401" s="122"/>
      <c r="V401" s="42"/>
      <c r="W401" s="42"/>
      <c r="X401" s="42"/>
      <c r="Y401" s="42"/>
      <c r="Z401" s="42"/>
      <c r="AA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121"/>
      <c r="U402" s="122"/>
      <c r="V402" s="42"/>
      <c r="W402" s="42"/>
      <c r="X402" s="42"/>
      <c r="Y402" s="42"/>
      <c r="Z402" s="42"/>
      <c r="AA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121"/>
      <c r="U403" s="122"/>
      <c r="V403" s="42"/>
      <c r="W403" s="42"/>
      <c r="X403" s="42"/>
      <c r="Y403" s="42"/>
      <c r="Z403" s="42"/>
      <c r="AA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121"/>
      <c r="U404" s="122"/>
      <c r="V404" s="42"/>
      <c r="W404" s="42"/>
      <c r="X404" s="42"/>
      <c r="Y404" s="42"/>
      <c r="Z404" s="42"/>
      <c r="AA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121"/>
      <c r="U405" s="122"/>
      <c r="V405" s="42"/>
      <c r="W405" s="42"/>
      <c r="X405" s="42"/>
      <c r="Y405" s="42"/>
      <c r="Z405" s="42"/>
      <c r="AA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121"/>
      <c r="U406" s="122"/>
      <c r="V406" s="42"/>
      <c r="W406" s="42"/>
      <c r="X406" s="42"/>
      <c r="Y406" s="42"/>
      <c r="Z406" s="42"/>
      <c r="AA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121"/>
      <c r="U407" s="122"/>
      <c r="V407" s="42"/>
      <c r="W407" s="42"/>
      <c r="X407" s="42"/>
      <c r="Y407" s="42"/>
      <c r="Z407" s="42"/>
      <c r="AA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121"/>
      <c r="U408" s="122"/>
      <c r="V408" s="42"/>
      <c r="W408" s="42"/>
      <c r="X408" s="42"/>
      <c r="Y408" s="42"/>
      <c r="Z408" s="42"/>
      <c r="AA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121"/>
      <c r="U409" s="122"/>
      <c r="V409" s="42"/>
      <c r="W409" s="42"/>
      <c r="X409" s="42"/>
      <c r="Y409" s="42"/>
      <c r="Z409" s="42"/>
      <c r="AA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121"/>
      <c r="U410" s="122"/>
      <c r="V410" s="42"/>
      <c r="W410" s="42"/>
      <c r="X410" s="42"/>
      <c r="Y410" s="42"/>
      <c r="Z410" s="42"/>
      <c r="AA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121"/>
      <c r="U411" s="122"/>
      <c r="V411" s="42"/>
      <c r="W411" s="42"/>
      <c r="X411" s="42"/>
      <c r="Y411" s="42"/>
      <c r="Z411" s="42"/>
      <c r="AA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121"/>
      <c r="U412" s="122"/>
      <c r="V412" s="42"/>
      <c r="W412" s="42"/>
      <c r="X412" s="42"/>
      <c r="Y412" s="42"/>
      <c r="Z412" s="42"/>
      <c r="AA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121"/>
      <c r="U413" s="122"/>
      <c r="V413" s="42"/>
      <c r="W413" s="42"/>
      <c r="X413" s="42"/>
      <c r="Y413" s="42"/>
      <c r="Z413" s="42"/>
      <c r="AA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121"/>
      <c r="U414" s="122"/>
      <c r="V414" s="42"/>
      <c r="W414" s="42"/>
      <c r="X414" s="42"/>
      <c r="Y414" s="42"/>
      <c r="Z414" s="42"/>
      <c r="AA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121"/>
      <c r="U415" s="122"/>
      <c r="V415" s="42"/>
      <c r="W415" s="42"/>
      <c r="X415" s="42"/>
      <c r="Y415" s="42"/>
      <c r="Z415" s="42"/>
      <c r="AA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121"/>
      <c r="U416" s="122"/>
      <c r="V416" s="42"/>
      <c r="W416" s="42"/>
      <c r="X416" s="42"/>
      <c r="Y416" s="42"/>
      <c r="Z416" s="42"/>
      <c r="AA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121"/>
      <c r="U417" s="122"/>
      <c r="V417" s="42"/>
      <c r="W417" s="42"/>
      <c r="X417" s="42"/>
      <c r="Y417" s="42"/>
      <c r="Z417" s="42"/>
      <c r="AA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121"/>
      <c r="U418" s="122"/>
      <c r="V418" s="42"/>
      <c r="W418" s="42"/>
      <c r="X418" s="42"/>
      <c r="Y418" s="42"/>
      <c r="Z418" s="42"/>
      <c r="AA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121"/>
      <c r="U419" s="122"/>
      <c r="V419" s="42"/>
      <c r="W419" s="42"/>
      <c r="X419" s="42"/>
      <c r="Y419" s="42"/>
      <c r="Z419" s="42"/>
      <c r="AA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121"/>
      <c r="U420" s="122"/>
      <c r="V420" s="42"/>
      <c r="W420" s="42"/>
      <c r="X420" s="42"/>
      <c r="Y420" s="42"/>
      <c r="Z420" s="42"/>
      <c r="AA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121"/>
      <c r="U421" s="122"/>
      <c r="V421" s="42"/>
      <c r="W421" s="42"/>
      <c r="X421" s="42"/>
      <c r="Y421" s="42"/>
      <c r="Z421" s="42"/>
      <c r="AA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121"/>
      <c r="U422" s="122"/>
      <c r="V422" s="42"/>
      <c r="W422" s="42"/>
      <c r="X422" s="42"/>
      <c r="Y422" s="42"/>
      <c r="Z422" s="42"/>
      <c r="AA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121"/>
      <c r="U423" s="122"/>
      <c r="V423" s="42"/>
      <c r="W423" s="42"/>
      <c r="X423" s="42"/>
      <c r="Y423" s="42"/>
      <c r="Z423" s="42"/>
      <c r="AA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121"/>
      <c r="U424" s="122"/>
      <c r="V424" s="42"/>
      <c r="W424" s="42"/>
      <c r="X424" s="42"/>
      <c r="Y424" s="42"/>
      <c r="Z424" s="42"/>
      <c r="AA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121"/>
      <c r="U425" s="122"/>
      <c r="V425" s="42"/>
      <c r="W425" s="42"/>
      <c r="X425" s="42"/>
      <c r="Y425" s="42"/>
      <c r="Z425" s="42"/>
      <c r="AA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121"/>
      <c r="U426" s="122"/>
      <c r="V426" s="42"/>
      <c r="W426" s="42"/>
      <c r="X426" s="42"/>
      <c r="Y426" s="42"/>
      <c r="Z426" s="42"/>
      <c r="AA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121"/>
      <c r="U427" s="122"/>
      <c r="V427" s="42"/>
      <c r="W427" s="42"/>
      <c r="X427" s="42"/>
      <c r="Y427" s="42"/>
      <c r="Z427" s="42"/>
      <c r="AA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121"/>
      <c r="U428" s="122"/>
      <c r="V428" s="42"/>
      <c r="W428" s="42"/>
      <c r="X428" s="42"/>
      <c r="Y428" s="42"/>
      <c r="Z428" s="42"/>
      <c r="AA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121"/>
      <c r="U429" s="122"/>
      <c r="V429" s="42"/>
      <c r="W429" s="42"/>
      <c r="X429" s="42"/>
      <c r="Y429" s="42"/>
      <c r="Z429" s="42"/>
      <c r="AA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121"/>
      <c r="U430" s="122"/>
      <c r="V430" s="42"/>
      <c r="W430" s="42"/>
      <c r="X430" s="42"/>
      <c r="Y430" s="42"/>
      <c r="Z430" s="42"/>
      <c r="AA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121"/>
      <c r="U431" s="122"/>
      <c r="V431" s="42"/>
      <c r="W431" s="42"/>
      <c r="X431" s="42"/>
      <c r="Y431" s="42"/>
      <c r="Z431" s="42"/>
      <c r="AA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121"/>
      <c r="U432" s="122"/>
      <c r="V432" s="42"/>
      <c r="W432" s="42"/>
      <c r="X432" s="42"/>
      <c r="Y432" s="42"/>
      <c r="Z432" s="42"/>
      <c r="AA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121"/>
      <c r="U433" s="122"/>
      <c r="V433" s="42"/>
      <c r="W433" s="42"/>
      <c r="X433" s="42"/>
      <c r="Y433" s="42"/>
      <c r="Z433" s="42"/>
      <c r="AA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121"/>
      <c r="U434" s="122"/>
      <c r="V434" s="42"/>
      <c r="W434" s="42"/>
      <c r="X434" s="42"/>
      <c r="Y434" s="42"/>
      <c r="Z434" s="42"/>
      <c r="AA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121"/>
      <c r="U435" s="122"/>
      <c r="V435" s="42"/>
      <c r="W435" s="42"/>
      <c r="X435" s="42"/>
      <c r="Y435" s="42"/>
      <c r="Z435" s="42"/>
      <c r="AA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121"/>
      <c r="U436" s="122"/>
      <c r="V436" s="42"/>
      <c r="W436" s="42"/>
      <c r="X436" s="42"/>
      <c r="Y436" s="42"/>
      <c r="Z436" s="42"/>
      <c r="AA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121"/>
      <c r="U437" s="122"/>
      <c r="V437" s="42"/>
      <c r="W437" s="42"/>
      <c r="X437" s="42"/>
      <c r="Y437" s="42"/>
      <c r="Z437" s="42"/>
      <c r="AA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121"/>
      <c r="U438" s="122"/>
      <c r="V438" s="42"/>
      <c r="W438" s="42"/>
      <c r="X438" s="42"/>
      <c r="Y438" s="42"/>
      <c r="Z438" s="42"/>
      <c r="AA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121"/>
      <c r="U439" s="122"/>
      <c r="V439" s="42"/>
      <c r="W439" s="42"/>
      <c r="X439" s="42"/>
      <c r="Y439" s="42"/>
      <c r="Z439" s="42"/>
      <c r="AA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121"/>
      <c r="U440" s="122"/>
      <c r="V440" s="42"/>
      <c r="W440" s="42"/>
      <c r="X440" s="42"/>
      <c r="Y440" s="42"/>
      <c r="Z440" s="42"/>
      <c r="AA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121"/>
      <c r="U441" s="122"/>
      <c r="V441" s="42"/>
      <c r="W441" s="42"/>
      <c r="X441" s="42"/>
      <c r="Y441" s="42"/>
      <c r="Z441" s="42"/>
      <c r="AA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121"/>
      <c r="U442" s="122"/>
      <c r="V442" s="42"/>
      <c r="W442" s="42"/>
      <c r="X442" s="42"/>
      <c r="Y442" s="42"/>
      <c r="Z442" s="42"/>
      <c r="AA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121"/>
      <c r="U443" s="122"/>
      <c r="V443" s="42"/>
      <c r="W443" s="42"/>
      <c r="X443" s="42"/>
      <c r="Y443" s="42"/>
      <c r="Z443" s="42"/>
      <c r="AA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121"/>
      <c r="U444" s="122"/>
      <c r="V444" s="42"/>
      <c r="W444" s="42"/>
      <c r="X444" s="42"/>
      <c r="Y444" s="42"/>
      <c r="Z444" s="42"/>
      <c r="AA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121"/>
      <c r="U445" s="122"/>
      <c r="V445" s="42"/>
      <c r="W445" s="42"/>
      <c r="X445" s="42"/>
      <c r="Y445" s="42"/>
      <c r="Z445" s="42"/>
      <c r="AA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121"/>
      <c r="U446" s="122"/>
      <c r="V446" s="42"/>
      <c r="W446" s="42"/>
      <c r="X446" s="42"/>
      <c r="Y446" s="42"/>
      <c r="Z446" s="42"/>
      <c r="AA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121"/>
      <c r="U447" s="122"/>
      <c r="V447" s="42"/>
      <c r="W447" s="42"/>
      <c r="X447" s="42"/>
      <c r="Y447" s="42"/>
      <c r="Z447" s="42"/>
      <c r="AA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121"/>
      <c r="U448" s="122"/>
      <c r="V448" s="42"/>
      <c r="W448" s="42"/>
      <c r="X448" s="42"/>
      <c r="Y448" s="42"/>
      <c r="Z448" s="42"/>
      <c r="AA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121"/>
      <c r="U449" s="122"/>
      <c r="V449" s="42"/>
      <c r="W449" s="42"/>
      <c r="X449" s="42"/>
      <c r="Y449" s="42"/>
      <c r="Z449" s="42"/>
      <c r="AA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121"/>
      <c r="U450" s="122"/>
      <c r="V450" s="42"/>
      <c r="W450" s="42"/>
      <c r="X450" s="42"/>
      <c r="Y450" s="42"/>
      <c r="Z450" s="42"/>
      <c r="AA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121"/>
      <c r="U451" s="122"/>
      <c r="V451" s="42"/>
      <c r="W451" s="42"/>
      <c r="X451" s="42"/>
      <c r="Y451" s="42"/>
      <c r="Z451" s="42"/>
      <c r="AA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121"/>
      <c r="U452" s="122"/>
      <c r="V452" s="42"/>
      <c r="W452" s="42"/>
      <c r="X452" s="42"/>
      <c r="Y452" s="42"/>
      <c r="Z452" s="42"/>
      <c r="AA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121"/>
      <c r="U453" s="122"/>
      <c r="V453" s="42"/>
      <c r="W453" s="42"/>
      <c r="X453" s="42"/>
      <c r="Y453" s="42"/>
      <c r="Z453" s="42"/>
      <c r="AA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121"/>
      <c r="U454" s="122"/>
      <c r="V454" s="42"/>
      <c r="W454" s="42"/>
      <c r="X454" s="42"/>
      <c r="Y454" s="42"/>
      <c r="Z454" s="42"/>
      <c r="AA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121"/>
      <c r="U455" s="122"/>
      <c r="V455" s="42"/>
      <c r="W455" s="42"/>
      <c r="X455" s="42"/>
      <c r="Y455" s="42"/>
      <c r="Z455" s="42"/>
      <c r="AA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121"/>
      <c r="U456" s="122"/>
      <c r="V456" s="42"/>
      <c r="W456" s="42"/>
      <c r="X456" s="42"/>
      <c r="Y456" s="42"/>
      <c r="Z456" s="42"/>
      <c r="AA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121"/>
      <c r="U457" s="122"/>
      <c r="V457" s="42"/>
      <c r="W457" s="42"/>
      <c r="X457" s="42"/>
      <c r="Y457" s="42"/>
      <c r="Z457" s="42"/>
      <c r="AA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121"/>
      <c r="U458" s="122"/>
      <c r="V458" s="42"/>
      <c r="W458" s="42"/>
      <c r="X458" s="42"/>
      <c r="Y458" s="42"/>
      <c r="Z458" s="42"/>
      <c r="AA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121"/>
      <c r="U459" s="122"/>
      <c r="V459" s="42"/>
      <c r="W459" s="42"/>
      <c r="X459" s="42"/>
      <c r="Y459" s="42"/>
      <c r="Z459" s="42"/>
      <c r="AA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121"/>
      <c r="U460" s="122"/>
      <c r="V460" s="42"/>
      <c r="W460" s="42"/>
      <c r="X460" s="42"/>
      <c r="Y460" s="42"/>
      <c r="Z460" s="42"/>
      <c r="AA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121"/>
      <c r="U461" s="122"/>
      <c r="V461" s="42"/>
      <c r="W461" s="42"/>
      <c r="X461" s="42"/>
      <c r="Y461" s="42"/>
      <c r="Z461" s="42"/>
      <c r="AA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121"/>
      <c r="U462" s="122"/>
      <c r="V462" s="42"/>
      <c r="W462" s="42"/>
      <c r="X462" s="42"/>
      <c r="Y462" s="42"/>
      <c r="Z462" s="42"/>
      <c r="AA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121"/>
      <c r="U463" s="122"/>
      <c r="V463" s="42"/>
      <c r="W463" s="42"/>
      <c r="X463" s="42"/>
      <c r="Y463" s="42"/>
      <c r="Z463" s="42"/>
      <c r="AA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121"/>
      <c r="U464" s="122"/>
      <c r="V464" s="42"/>
      <c r="W464" s="42"/>
      <c r="X464" s="42"/>
      <c r="Y464" s="42"/>
      <c r="Z464" s="42"/>
      <c r="AA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121"/>
      <c r="U465" s="122"/>
      <c r="V465" s="42"/>
      <c r="W465" s="42"/>
      <c r="X465" s="42"/>
      <c r="Y465" s="42"/>
      <c r="Z465" s="42"/>
      <c r="AA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121"/>
      <c r="U466" s="122"/>
      <c r="V466" s="42"/>
      <c r="W466" s="42"/>
      <c r="X466" s="42"/>
      <c r="Y466" s="42"/>
      <c r="Z466" s="42"/>
      <c r="AA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121"/>
      <c r="U467" s="122"/>
      <c r="V467" s="42"/>
      <c r="W467" s="42"/>
      <c r="X467" s="42"/>
      <c r="Y467" s="42"/>
      <c r="Z467" s="42"/>
      <c r="AA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121"/>
      <c r="U468" s="122"/>
      <c r="V468" s="42"/>
      <c r="W468" s="42"/>
      <c r="X468" s="42"/>
      <c r="Y468" s="42"/>
      <c r="Z468" s="42"/>
      <c r="AA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121"/>
      <c r="U469" s="122"/>
      <c r="V469" s="42"/>
      <c r="W469" s="42"/>
      <c r="X469" s="42"/>
      <c r="Y469" s="42"/>
      <c r="Z469" s="42"/>
      <c r="AA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121"/>
      <c r="U470" s="122"/>
      <c r="V470" s="42"/>
      <c r="W470" s="42"/>
      <c r="X470" s="42"/>
      <c r="Y470" s="42"/>
      <c r="Z470" s="42"/>
      <c r="AA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121"/>
      <c r="U471" s="122"/>
      <c r="V471" s="42"/>
      <c r="W471" s="42"/>
      <c r="X471" s="42"/>
      <c r="Y471" s="42"/>
      <c r="Z471" s="42"/>
      <c r="AA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121"/>
      <c r="U472" s="122"/>
      <c r="V472" s="42"/>
      <c r="W472" s="42"/>
      <c r="X472" s="42"/>
      <c r="Y472" s="42"/>
      <c r="Z472" s="42"/>
      <c r="AA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121"/>
      <c r="U473" s="122"/>
      <c r="V473" s="42"/>
      <c r="W473" s="42"/>
      <c r="X473" s="42"/>
      <c r="Y473" s="42"/>
      <c r="Z473" s="42"/>
      <c r="AA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121"/>
      <c r="U474" s="122"/>
      <c r="V474" s="42"/>
      <c r="W474" s="42"/>
      <c r="X474" s="42"/>
      <c r="Y474" s="42"/>
      <c r="Z474" s="42"/>
      <c r="AA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121"/>
      <c r="U475" s="122"/>
      <c r="V475" s="42"/>
      <c r="W475" s="42"/>
      <c r="X475" s="42"/>
      <c r="Y475" s="42"/>
      <c r="Z475" s="42"/>
      <c r="AA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121"/>
      <c r="U476" s="122"/>
      <c r="V476" s="42"/>
      <c r="W476" s="42"/>
      <c r="X476" s="42"/>
      <c r="Y476" s="42"/>
      <c r="Z476" s="42"/>
      <c r="AA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121"/>
      <c r="U477" s="122"/>
      <c r="V477" s="42"/>
      <c r="W477" s="42"/>
      <c r="X477" s="42"/>
      <c r="Y477" s="42"/>
      <c r="Z477" s="42"/>
      <c r="AA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121"/>
      <c r="U478" s="122"/>
      <c r="V478" s="42"/>
      <c r="W478" s="42"/>
      <c r="X478" s="42"/>
      <c r="Y478" s="42"/>
      <c r="Z478" s="42"/>
      <c r="AA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121"/>
      <c r="U479" s="122"/>
      <c r="V479" s="42"/>
      <c r="W479" s="42"/>
      <c r="X479" s="42"/>
      <c r="Y479" s="42"/>
      <c r="Z479" s="42"/>
      <c r="AA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121"/>
      <c r="U480" s="122"/>
      <c r="V480" s="42"/>
      <c r="W480" s="42"/>
      <c r="X480" s="42"/>
      <c r="Y480" s="42"/>
      <c r="Z480" s="42"/>
      <c r="AA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121"/>
      <c r="U481" s="122"/>
      <c r="V481" s="42"/>
      <c r="W481" s="42"/>
      <c r="X481" s="42"/>
      <c r="Y481" s="42"/>
      <c r="Z481" s="42"/>
      <c r="AA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121"/>
      <c r="U482" s="122"/>
      <c r="V482" s="42"/>
      <c r="W482" s="42"/>
      <c r="X482" s="42"/>
      <c r="Y482" s="42"/>
      <c r="Z482" s="42"/>
      <c r="AA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121"/>
      <c r="U483" s="122"/>
      <c r="V483" s="42"/>
      <c r="W483" s="42"/>
      <c r="X483" s="42"/>
      <c r="Y483" s="42"/>
      <c r="Z483" s="42"/>
      <c r="AA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121"/>
      <c r="U484" s="122"/>
      <c r="V484" s="42"/>
      <c r="W484" s="42"/>
      <c r="X484" s="42"/>
      <c r="Y484" s="42"/>
      <c r="Z484" s="42"/>
      <c r="AA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121"/>
      <c r="U485" s="122"/>
      <c r="V485" s="42"/>
      <c r="W485" s="42"/>
      <c r="X485" s="42"/>
      <c r="Y485" s="42"/>
      <c r="Z485" s="42"/>
      <c r="AA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121"/>
      <c r="U486" s="122"/>
      <c r="V486" s="42"/>
      <c r="W486" s="42"/>
      <c r="X486" s="42"/>
      <c r="Y486" s="42"/>
      <c r="Z486" s="42"/>
      <c r="AA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121"/>
      <c r="U487" s="122"/>
      <c r="V487" s="42"/>
      <c r="W487" s="42"/>
      <c r="X487" s="42"/>
      <c r="Y487" s="42"/>
      <c r="Z487" s="42"/>
      <c r="AA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121"/>
      <c r="U488" s="122"/>
      <c r="V488" s="42"/>
      <c r="W488" s="42"/>
      <c r="X488" s="42"/>
      <c r="Y488" s="42"/>
      <c r="Z488" s="42"/>
      <c r="AA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121"/>
      <c r="U489" s="122"/>
      <c r="V489" s="42"/>
      <c r="W489" s="42"/>
      <c r="X489" s="42"/>
      <c r="Y489" s="42"/>
      <c r="Z489" s="42"/>
      <c r="AA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121"/>
      <c r="U490" s="122"/>
      <c r="V490" s="42"/>
      <c r="W490" s="42"/>
      <c r="X490" s="42"/>
      <c r="Y490" s="42"/>
      <c r="Z490" s="42"/>
      <c r="AA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121"/>
      <c r="U491" s="122"/>
      <c r="V491" s="42"/>
      <c r="W491" s="42"/>
      <c r="X491" s="42"/>
      <c r="Y491" s="42"/>
      <c r="Z491" s="42"/>
      <c r="AA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121"/>
      <c r="U492" s="122"/>
      <c r="V492" s="42"/>
      <c r="W492" s="42"/>
      <c r="X492" s="42"/>
      <c r="Y492" s="42"/>
      <c r="Z492" s="42"/>
      <c r="AA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121"/>
      <c r="U493" s="122"/>
      <c r="V493" s="42"/>
      <c r="W493" s="42"/>
      <c r="X493" s="42"/>
      <c r="Y493" s="42"/>
      <c r="Z493" s="42"/>
      <c r="AA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121"/>
      <c r="U494" s="122"/>
      <c r="V494" s="42"/>
      <c r="W494" s="42"/>
      <c r="X494" s="42"/>
      <c r="Y494" s="42"/>
      <c r="Z494" s="42"/>
      <c r="AA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121"/>
      <c r="U495" s="122"/>
      <c r="V495" s="42"/>
      <c r="W495" s="42"/>
      <c r="X495" s="42"/>
      <c r="Y495" s="42"/>
      <c r="Z495" s="42"/>
      <c r="AA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121"/>
      <c r="U496" s="122"/>
      <c r="V496" s="42"/>
      <c r="W496" s="42"/>
      <c r="X496" s="42"/>
      <c r="Y496" s="42"/>
      <c r="Z496" s="42"/>
      <c r="AA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121"/>
      <c r="U497" s="122"/>
      <c r="V497" s="42"/>
      <c r="W497" s="42"/>
      <c r="X497" s="42"/>
      <c r="Y497" s="42"/>
      <c r="Z497" s="42"/>
      <c r="AA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121"/>
      <c r="U498" s="122"/>
      <c r="V498" s="42"/>
      <c r="W498" s="42"/>
      <c r="X498" s="42"/>
      <c r="Y498" s="42"/>
      <c r="Z498" s="42"/>
      <c r="AA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121"/>
      <c r="U499" s="122"/>
      <c r="V499" s="42"/>
      <c r="W499" s="42"/>
      <c r="X499" s="42"/>
      <c r="Y499" s="42"/>
      <c r="Z499" s="42"/>
      <c r="AA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121"/>
      <c r="U500" s="122"/>
      <c r="V500" s="42"/>
      <c r="W500" s="42"/>
      <c r="X500" s="42"/>
      <c r="Y500" s="42"/>
      <c r="Z500" s="42"/>
      <c r="AA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121"/>
      <c r="U501" s="122"/>
      <c r="V501" s="42"/>
      <c r="W501" s="42"/>
      <c r="X501" s="42"/>
      <c r="Y501" s="42"/>
      <c r="Z501" s="42"/>
      <c r="AA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121"/>
      <c r="U502" s="122"/>
      <c r="V502" s="42"/>
      <c r="W502" s="42"/>
      <c r="X502" s="42"/>
      <c r="Y502" s="42"/>
      <c r="Z502" s="42"/>
      <c r="AA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121"/>
      <c r="U503" s="122"/>
      <c r="V503" s="42"/>
      <c r="W503" s="42"/>
      <c r="X503" s="42"/>
      <c r="Y503" s="42"/>
      <c r="Z503" s="42"/>
      <c r="AA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121"/>
      <c r="U504" s="122"/>
      <c r="V504" s="42"/>
      <c r="W504" s="42"/>
      <c r="X504" s="42"/>
      <c r="Y504" s="42"/>
      <c r="Z504" s="42"/>
      <c r="AA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121"/>
      <c r="U505" s="122"/>
      <c r="V505" s="42"/>
      <c r="W505" s="42"/>
      <c r="X505" s="42"/>
      <c r="Y505" s="42"/>
      <c r="Z505" s="42"/>
      <c r="AA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121"/>
      <c r="U506" s="122"/>
      <c r="V506" s="42"/>
      <c r="W506" s="42"/>
      <c r="X506" s="42"/>
      <c r="Y506" s="42"/>
      <c r="Z506" s="42"/>
      <c r="AA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121"/>
      <c r="U507" s="122"/>
      <c r="V507" s="42"/>
      <c r="W507" s="42"/>
      <c r="X507" s="42"/>
      <c r="Y507" s="42"/>
      <c r="Z507" s="42"/>
      <c r="AA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121"/>
      <c r="U508" s="122"/>
      <c r="V508" s="42"/>
      <c r="W508" s="42"/>
      <c r="X508" s="42"/>
      <c r="Y508" s="42"/>
      <c r="Z508" s="42"/>
      <c r="AA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121"/>
      <c r="U509" s="122"/>
      <c r="V509" s="42"/>
      <c r="W509" s="42"/>
      <c r="X509" s="42"/>
      <c r="Y509" s="42"/>
      <c r="Z509" s="42"/>
      <c r="AA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121"/>
      <c r="U510" s="122"/>
      <c r="V510" s="42"/>
      <c r="W510" s="42"/>
      <c r="X510" s="42"/>
      <c r="Y510" s="42"/>
      <c r="Z510" s="42"/>
      <c r="AA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121"/>
      <c r="U511" s="122"/>
      <c r="V511" s="42"/>
      <c r="W511" s="42"/>
      <c r="X511" s="42"/>
      <c r="Y511" s="42"/>
      <c r="Z511" s="42"/>
      <c r="AA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121"/>
      <c r="U512" s="122"/>
      <c r="V512" s="42"/>
      <c r="W512" s="42"/>
      <c r="X512" s="42"/>
      <c r="Y512" s="42"/>
      <c r="Z512" s="42"/>
      <c r="AA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121"/>
      <c r="U513" s="122"/>
      <c r="V513" s="42"/>
      <c r="W513" s="42"/>
      <c r="X513" s="42"/>
      <c r="Y513" s="42"/>
      <c r="Z513" s="42"/>
      <c r="AA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121"/>
      <c r="U514" s="122"/>
      <c r="V514" s="42"/>
      <c r="W514" s="42"/>
      <c r="X514" s="42"/>
      <c r="Y514" s="42"/>
      <c r="Z514" s="42"/>
      <c r="AA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121"/>
      <c r="U515" s="122"/>
      <c r="V515" s="42"/>
      <c r="W515" s="42"/>
      <c r="X515" s="42"/>
      <c r="Y515" s="42"/>
      <c r="Z515" s="42"/>
      <c r="AA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121"/>
      <c r="U516" s="122"/>
      <c r="V516" s="42"/>
      <c r="W516" s="42"/>
      <c r="X516" s="42"/>
      <c r="Y516" s="42"/>
      <c r="Z516" s="42"/>
      <c r="AA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121"/>
      <c r="U517" s="122"/>
      <c r="V517" s="42"/>
      <c r="W517" s="42"/>
      <c r="X517" s="42"/>
      <c r="Y517" s="42"/>
      <c r="Z517" s="42"/>
      <c r="AA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121"/>
      <c r="U518" s="122"/>
      <c r="V518" s="42"/>
      <c r="W518" s="42"/>
      <c r="X518" s="42"/>
      <c r="Y518" s="42"/>
      <c r="Z518" s="42"/>
      <c r="AA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121"/>
      <c r="U519" s="122"/>
      <c r="V519" s="42"/>
      <c r="W519" s="42"/>
      <c r="X519" s="42"/>
      <c r="Y519" s="42"/>
      <c r="Z519" s="42"/>
      <c r="AA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121"/>
      <c r="U520" s="122"/>
      <c r="V520" s="42"/>
      <c r="W520" s="42"/>
      <c r="X520" s="42"/>
      <c r="Y520" s="42"/>
      <c r="Z520" s="42"/>
      <c r="AA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121"/>
      <c r="U521" s="122"/>
      <c r="V521" s="42"/>
      <c r="W521" s="42"/>
      <c r="X521" s="42"/>
      <c r="Y521" s="42"/>
      <c r="Z521" s="42"/>
      <c r="AA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121"/>
      <c r="U522" s="122"/>
      <c r="V522" s="42"/>
      <c r="W522" s="42"/>
      <c r="X522" s="42"/>
      <c r="Y522" s="42"/>
      <c r="Z522" s="42"/>
      <c r="AA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121"/>
      <c r="U523" s="122"/>
      <c r="V523" s="42"/>
      <c r="W523" s="42"/>
      <c r="X523" s="42"/>
      <c r="Y523" s="42"/>
      <c r="Z523" s="42"/>
      <c r="AA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121"/>
      <c r="U524" s="122"/>
      <c r="V524" s="42"/>
      <c r="W524" s="42"/>
      <c r="X524" s="42"/>
      <c r="Y524" s="42"/>
      <c r="Z524" s="42"/>
      <c r="AA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121"/>
      <c r="U525" s="122"/>
      <c r="V525" s="42"/>
      <c r="W525" s="42"/>
      <c r="X525" s="42"/>
      <c r="Y525" s="42"/>
      <c r="Z525" s="42"/>
      <c r="AA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121"/>
      <c r="U526" s="122"/>
      <c r="V526" s="42"/>
      <c r="W526" s="42"/>
      <c r="X526" s="42"/>
      <c r="Y526" s="42"/>
      <c r="Z526" s="42"/>
      <c r="AA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121"/>
      <c r="U527" s="122"/>
      <c r="V527" s="42"/>
      <c r="W527" s="42"/>
      <c r="X527" s="42"/>
      <c r="Y527" s="42"/>
      <c r="Z527" s="42"/>
      <c r="AA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121"/>
      <c r="U528" s="122"/>
      <c r="V528" s="42"/>
      <c r="W528" s="42"/>
      <c r="X528" s="42"/>
      <c r="Y528" s="42"/>
      <c r="Z528" s="42"/>
      <c r="AA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121"/>
      <c r="U529" s="122"/>
      <c r="V529" s="42"/>
      <c r="W529" s="42"/>
      <c r="X529" s="42"/>
      <c r="Y529" s="42"/>
      <c r="Z529" s="42"/>
      <c r="AA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121"/>
      <c r="U530" s="122"/>
      <c r="V530" s="42"/>
      <c r="W530" s="42"/>
      <c r="X530" s="42"/>
      <c r="Y530" s="42"/>
      <c r="Z530" s="42"/>
      <c r="AA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121"/>
      <c r="U531" s="122"/>
      <c r="V531" s="42"/>
      <c r="W531" s="42"/>
      <c r="X531" s="42"/>
      <c r="Y531" s="42"/>
      <c r="Z531" s="42"/>
      <c r="AA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121"/>
      <c r="U532" s="122"/>
      <c r="V532" s="42"/>
      <c r="W532" s="42"/>
      <c r="X532" s="42"/>
      <c r="Y532" s="42"/>
      <c r="Z532" s="42"/>
      <c r="AA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121"/>
      <c r="U533" s="122"/>
      <c r="V533" s="42"/>
      <c r="W533" s="42"/>
      <c r="X533" s="42"/>
      <c r="Y533" s="42"/>
      <c r="Z533" s="42"/>
      <c r="AA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121"/>
      <c r="U534" s="122"/>
      <c r="V534" s="42"/>
      <c r="W534" s="42"/>
      <c r="X534" s="42"/>
      <c r="Y534" s="42"/>
      <c r="Z534" s="42"/>
      <c r="AA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121"/>
      <c r="U535" s="122"/>
      <c r="V535" s="42"/>
      <c r="W535" s="42"/>
      <c r="X535" s="42"/>
      <c r="Y535" s="42"/>
      <c r="Z535" s="42"/>
      <c r="AA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121"/>
      <c r="U536" s="122"/>
      <c r="V536" s="42"/>
      <c r="W536" s="42"/>
      <c r="X536" s="42"/>
      <c r="Y536" s="42"/>
      <c r="Z536" s="42"/>
      <c r="AA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121"/>
      <c r="U537" s="122"/>
      <c r="V537" s="42"/>
      <c r="W537" s="42"/>
      <c r="X537" s="42"/>
      <c r="Y537" s="42"/>
      <c r="Z537" s="42"/>
      <c r="AA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121"/>
      <c r="U538" s="122"/>
      <c r="V538" s="42"/>
      <c r="W538" s="42"/>
      <c r="X538" s="42"/>
      <c r="Y538" s="42"/>
      <c r="Z538" s="42"/>
      <c r="AA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121"/>
      <c r="U539" s="122"/>
      <c r="V539" s="42"/>
      <c r="W539" s="42"/>
      <c r="X539" s="42"/>
      <c r="Y539" s="42"/>
      <c r="Z539" s="42"/>
      <c r="AA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121"/>
      <c r="U540" s="122"/>
      <c r="V540" s="42"/>
      <c r="W540" s="42"/>
      <c r="X540" s="42"/>
      <c r="Y540" s="42"/>
      <c r="Z540" s="42"/>
      <c r="AA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121"/>
      <c r="U541" s="122"/>
      <c r="V541" s="42"/>
      <c r="W541" s="42"/>
      <c r="X541" s="42"/>
      <c r="Y541" s="42"/>
      <c r="Z541" s="42"/>
      <c r="AA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121"/>
      <c r="U542" s="122"/>
      <c r="V542" s="42"/>
      <c r="W542" s="42"/>
      <c r="X542" s="42"/>
      <c r="Y542" s="42"/>
      <c r="Z542" s="42"/>
      <c r="AA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121"/>
      <c r="U543" s="122"/>
      <c r="V543" s="42"/>
      <c r="W543" s="42"/>
      <c r="X543" s="42"/>
      <c r="Y543" s="42"/>
      <c r="Z543" s="42"/>
      <c r="AA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121"/>
      <c r="U544" s="122"/>
      <c r="V544" s="42"/>
      <c r="W544" s="42"/>
      <c r="X544" s="42"/>
      <c r="Y544" s="42"/>
      <c r="Z544" s="42"/>
      <c r="AA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121"/>
      <c r="U545" s="122"/>
      <c r="V545" s="42"/>
      <c r="W545" s="42"/>
      <c r="X545" s="42"/>
      <c r="Y545" s="42"/>
      <c r="Z545" s="42"/>
      <c r="AA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121"/>
      <c r="U546" s="122"/>
      <c r="V546" s="42"/>
      <c r="W546" s="42"/>
      <c r="X546" s="42"/>
      <c r="Y546" s="42"/>
      <c r="Z546" s="42"/>
      <c r="AA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121"/>
      <c r="U547" s="122"/>
      <c r="V547" s="42"/>
      <c r="W547" s="42"/>
      <c r="X547" s="42"/>
      <c r="Y547" s="42"/>
      <c r="Z547" s="42"/>
      <c r="AA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121"/>
      <c r="U548" s="122"/>
      <c r="V548" s="42"/>
      <c r="W548" s="42"/>
      <c r="X548" s="42"/>
      <c r="Y548" s="42"/>
      <c r="Z548" s="42"/>
      <c r="AA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121"/>
      <c r="U549" s="122"/>
      <c r="V549" s="42"/>
      <c r="W549" s="42"/>
      <c r="X549" s="42"/>
      <c r="Y549" s="42"/>
      <c r="Z549" s="42"/>
      <c r="AA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121"/>
      <c r="U550" s="122"/>
      <c r="V550" s="42"/>
      <c r="W550" s="42"/>
      <c r="X550" s="42"/>
      <c r="Y550" s="42"/>
      <c r="Z550" s="42"/>
      <c r="AA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121"/>
      <c r="U551" s="122"/>
      <c r="V551" s="42"/>
      <c r="W551" s="42"/>
      <c r="X551" s="42"/>
      <c r="Y551" s="42"/>
      <c r="Z551" s="42"/>
      <c r="AA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121"/>
      <c r="U552" s="122"/>
      <c r="V552" s="42"/>
      <c r="W552" s="42"/>
      <c r="X552" s="42"/>
      <c r="Y552" s="42"/>
      <c r="Z552" s="42"/>
      <c r="AA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121"/>
      <c r="U553" s="122"/>
      <c r="V553" s="42"/>
      <c r="W553" s="42"/>
      <c r="X553" s="42"/>
      <c r="Y553" s="42"/>
      <c r="Z553" s="42"/>
      <c r="AA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121"/>
      <c r="U554" s="122"/>
      <c r="V554" s="42"/>
      <c r="W554" s="42"/>
      <c r="X554" s="42"/>
      <c r="Y554" s="42"/>
      <c r="Z554" s="42"/>
      <c r="AA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121"/>
      <c r="U555" s="122"/>
      <c r="V555" s="42"/>
      <c r="W555" s="42"/>
      <c r="X555" s="42"/>
      <c r="Y555" s="42"/>
      <c r="Z555" s="42"/>
      <c r="AA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121"/>
      <c r="U556" s="122"/>
      <c r="V556" s="42"/>
      <c r="W556" s="42"/>
      <c r="X556" s="42"/>
      <c r="Y556" s="42"/>
      <c r="Z556" s="42"/>
      <c r="AA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121"/>
      <c r="U557" s="122"/>
      <c r="V557" s="42"/>
      <c r="W557" s="42"/>
      <c r="X557" s="42"/>
      <c r="Y557" s="42"/>
      <c r="Z557" s="42"/>
      <c r="AA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121"/>
      <c r="U558" s="122"/>
      <c r="V558" s="42"/>
      <c r="W558" s="42"/>
      <c r="X558" s="42"/>
      <c r="Y558" s="42"/>
      <c r="Z558" s="42"/>
      <c r="AA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121"/>
      <c r="U559" s="122"/>
      <c r="V559" s="42"/>
      <c r="W559" s="42"/>
      <c r="X559" s="42"/>
      <c r="Y559" s="42"/>
      <c r="Z559" s="42"/>
      <c r="AA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121"/>
      <c r="U560" s="122"/>
      <c r="V560" s="42"/>
      <c r="W560" s="42"/>
      <c r="X560" s="42"/>
      <c r="Y560" s="42"/>
      <c r="Z560" s="42"/>
      <c r="AA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121"/>
      <c r="U561" s="122"/>
      <c r="V561" s="42"/>
      <c r="W561" s="42"/>
      <c r="X561" s="42"/>
      <c r="Y561" s="42"/>
      <c r="Z561" s="42"/>
      <c r="AA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121"/>
      <c r="U562" s="122"/>
      <c r="V562" s="42"/>
      <c r="W562" s="42"/>
      <c r="X562" s="42"/>
      <c r="Y562" s="42"/>
      <c r="Z562" s="42"/>
      <c r="AA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121"/>
      <c r="U563" s="122"/>
      <c r="V563" s="42"/>
      <c r="W563" s="42"/>
      <c r="X563" s="42"/>
      <c r="Y563" s="42"/>
      <c r="Z563" s="42"/>
      <c r="AA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121"/>
      <c r="U564" s="122"/>
      <c r="V564" s="42"/>
      <c r="W564" s="42"/>
      <c r="X564" s="42"/>
      <c r="Y564" s="42"/>
      <c r="Z564" s="42"/>
      <c r="AA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121"/>
      <c r="U565" s="122"/>
      <c r="V565" s="42"/>
      <c r="W565" s="42"/>
      <c r="X565" s="42"/>
      <c r="Y565" s="42"/>
      <c r="Z565" s="42"/>
      <c r="AA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121"/>
      <c r="U566" s="122"/>
      <c r="V566" s="42"/>
      <c r="W566" s="42"/>
      <c r="X566" s="42"/>
      <c r="Y566" s="42"/>
      <c r="Z566" s="42"/>
      <c r="AA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121"/>
      <c r="U567" s="122"/>
      <c r="V567" s="42"/>
      <c r="W567" s="42"/>
      <c r="X567" s="42"/>
      <c r="Y567" s="42"/>
      <c r="Z567" s="42"/>
      <c r="AA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121"/>
      <c r="U568" s="122"/>
      <c r="V568" s="42"/>
      <c r="W568" s="42"/>
      <c r="X568" s="42"/>
      <c r="Y568" s="42"/>
      <c r="Z568" s="42"/>
      <c r="AA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121"/>
      <c r="U569" s="122"/>
      <c r="V569" s="42"/>
      <c r="W569" s="42"/>
      <c r="X569" s="42"/>
      <c r="Y569" s="42"/>
      <c r="Z569" s="42"/>
      <c r="AA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121"/>
      <c r="U570" s="122"/>
      <c r="V570" s="42"/>
      <c r="W570" s="42"/>
      <c r="X570" s="42"/>
      <c r="Y570" s="42"/>
      <c r="Z570" s="42"/>
      <c r="AA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121"/>
      <c r="U571" s="122"/>
      <c r="V571" s="42"/>
      <c r="W571" s="42"/>
      <c r="X571" s="42"/>
      <c r="Y571" s="42"/>
      <c r="Z571" s="42"/>
      <c r="AA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121"/>
      <c r="U572" s="122"/>
      <c r="V572" s="42"/>
      <c r="W572" s="42"/>
      <c r="X572" s="42"/>
      <c r="Y572" s="42"/>
      <c r="Z572" s="42"/>
      <c r="AA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121"/>
      <c r="U573" s="122"/>
      <c r="V573" s="42"/>
      <c r="W573" s="42"/>
      <c r="X573" s="42"/>
      <c r="Y573" s="42"/>
      <c r="Z573" s="42"/>
      <c r="AA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121"/>
      <c r="U574" s="122"/>
      <c r="V574" s="42"/>
      <c r="W574" s="42"/>
      <c r="X574" s="42"/>
      <c r="Y574" s="42"/>
      <c r="Z574" s="42"/>
      <c r="AA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121"/>
      <c r="U575" s="122"/>
      <c r="V575" s="42"/>
      <c r="W575" s="42"/>
      <c r="X575" s="42"/>
      <c r="Y575" s="42"/>
      <c r="Z575" s="42"/>
      <c r="AA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121"/>
      <c r="U576" s="122"/>
      <c r="V576" s="42"/>
      <c r="W576" s="42"/>
      <c r="X576" s="42"/>
      <c r="Y576" s="42"/>
      <c r="Z576" s="42"/>
      <c r="AA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121"/>
      <c r="U577" s="122"/>
      <c r="V577" s="42"/>
      <c r="W577" s="42"/>
      <c r="X577" s="42"/>
      <c r="Y577" s="42"/>
      <c r="Z577" s="42"/>
      <c r="AA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121"/>
      <c r="U578" s="122"/>
      <c r="V578" s="42"/>
      <c r="W578" s="42"/>
      <c r="X578" s="42"/>
      <c r="Y578" s="42"/>
      <c r="Z578" s="42"/>
      <c r="AA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121"/>
      <c r="U579" s="122"/>
      <c r="V579" s="42"/>
      <c r="W579" s="42"/>
      <c r="X579" s="42"/>
      <c r="Y579" s="42"/>
      <c r="Z579" s="42"/>
      <c r="AA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121"/>
      <c r="U580" s="122"/>
      <c r="V580" s="42"/>
      <c r="W580" s="42"/>
      <c r="X580" s="42"/>
      <c r="Y580" s="42"/>
      <c r="Z580" s="42"/>
      <c r="AA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121"/>
      <c r="U581" s="122"/>
      <c r="V581" s="42"/>
      <c r="W581" s="42"/>
      <c r="X581" s="42"/>
      <c r="Y581" s="42"/>
      <c r="Z581" s="42"/>
      <c r="AA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121"/>
      <c r="U582" s="122"/>
      <c r="V582" s="42"/>
      <c r="W582" s="42"/>
      <c r="X582" s="42"/>
      <c r="Y582" s="42"/>
      <c r="Z582" s="42"/>
      <c r="AA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121"/>
      <c r="U583" s="122"/>
      <c r="V583" s="42"/>
      <c r="W583" s="42"/>
      <c r="X583" s="42"/>
      <c r="Y583" s="42"/>
      <c r="Z583" s="42"/>
      <c r="AA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121"/>
      <c r="U584" s="122"/>
      <c r="V584" s="42"/>
      <c r="W584" s="42"/>
      <c r="X584" s="42"/>
      <c r="Y584" s="42"/>
      <c r="Z584" s="42"/>
      <c r="AA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121"/>
      <c r="U585" s="122"/>
      <c r="V585" s="42"/>
      <c r="W585" s="42"/>
      <c r="X585" s="42"/>
      <c r="Y585" s="42"/>
      <c r="Z585" s="42"/>
      <c r="AA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121"/>
      <c r="U586" s="122"/>
      <c r="V586" s="42"/>
      <c r="W586" s="42"/>
      <c r="X586" s="42"/>
      <c r="Y586" s="42"/>
      <c r="Z586" s="42"/>
      <c r="AA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121"/>
      <c r="U587" s="122"/>
      <c r="V587" s="42"/>
      <c r="W587" s="42"/>
      <c r="X587" s="42"/>
      <c r="Y587" s="42"/>
      <c r="Z587" s="42"/>
      <c r="AA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121"/>
      <c r="U588" s="122"/>
      <c r="V588" s="42"/>
      <c r="W588" s="42"/>
      <c r="X588" s="42"/>
      <c r="Y588" s="42"/>
      <c r="Z588" s="42"/>
      <c r="AA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121"/>
      <c r="U589" s="122"/>
      <c r="V589" s="42"/>
      <c r="W589" s="42"/>
      <c r="X589" s="42"/>
      <c r="Y589" s="42"/>
      <c r="Z589" s="42"/>
      <c r="AA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121"/>
      <c r="U590" s="122"/>
      <c r="V590" s="42"/>
      <c r="W590" s="42"/>
      <c r="X590" s="42"/>
      <c r="Y590" s="42"/>
      <c r="Z590" s="42"/>
      <c r="AA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121"/>
      <c r="U591" s="122"/>
      <c r="V591" s="42"/>
      <c r="W591" s="42"/>
      <c r="X591" s="42"/>
      <c r="Y591" s="42"/>
      <c r="Z591" s="42"/>
      <c r="AA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121"/>
      <c r="U592" s="122"/>
      <c r="V592" s="42"/>
      <c r="W592" s="42"/>
      <c r="X592" s="42"/>
      <c r="Y592" s="42"/>
      <c r="Z592" s="42"/>
      <c r="AA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121"/>
      <c r="U593" s="122"/>
      <c r="V593" s="42"/>
      <c r="W593" s="42"/>
      <c r="X593" s="42"/>
      <c r="Y593" s="42"/>
      <c r="Z593" s="42"/>
      <c r="AA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121"/>
      <c r="U594" s="122"/>
      <c r="V594" s="42"/>
      <c r="W594" s="42"/>
      <c r="X594" s="42"/>
      <c r="Y594" s="42"/>
      <c r="Z594" s="42"/>
      <c r="AA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121"/>
      <c r="U595" s="122"/>
      <c r="V595" s="42"/>
      <c r="W595" s="42"/>
      <c r="X595" s="42"/>
      <c r="Y595" s="42"/>
      <c r="Z595" s="42"/>
      <c r="AA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121"/>
      <c r="U596" s="122"/>
      <c r="V596" s="42"/>
      <c r="W596" s="42"/>
      <c r="X596" s="42"/>
      <c r="Y596" s="42"/>
      <c r="Z596" s="42"/>
      <c r="AA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121"/>
      <c r="U597" s="122"/>
      <c r="V597" s="42"/>
      <c r="W597" s="42"/>
      <c r="X597" s="42"/>
      <c r="Y597" s="42"/>
      <c r="Z597" s="42"/>
      <c r="AA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121"/>
      <c r="U598" s="122"/>
      <c r="V598" s="42"/>
      <c r="W598" s="42"/>
      <c r="X598" s="42"/>
      <c r="Y598" s="42"/>
      <c r="Z598" s="42"/>
      <c r="AA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121"/>
      <c r="U599" s="122"/>
      <c r="V599" s="42"/>
      <c r="W599" s="42"/>
      <c r="X599" s="42"/>
      <c r="Y599" s="42"/>
      <c r="Z599" s="42"/>
      <c r="AA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121"/>
      <c r="U600" s="122"/>
      <c r="V600" s="42"/>
      <c r="W600" s="42"/>
      <c r="X600" s="42"/>
      <c r="Y600" s="42"/>
      <c r="Z600" s="42"/>
      <c r="AA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121"/>
      <c r="U601" s="122"/>
      <c r="V601" s="42"/>
      <c r="W601" s="42"/>
      <c r="X601" s="42"/>
      <c r="Y601" s="42"/>
      <c r="Z601" s="42"/>
      <c r="AA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121"/>
      <c r="U602" s="122"/>
      <c r="V602" s="42"/>
      <c r="W602" s="42"/>
      <c r="X602" s="42"/>
      <c r="Y602" s="42"/>
      <c r="Z602" s="42"/>
      <c r="AA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121"/>
      <c r="U603" s="122"/>
      <c r="V603" s="42"/>
      <c r="W603" s="42"/>
      <c r="X603" s="42"/>
      <c r="Y603" s="42"/>
      <c r="Z603" s="42"/>
      <c r="AA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121"/>
      <c r="U604" s="122"/>
      <c r="V604" s="42"/>
      <c r="W604" s="42"/>
      <c r="X604" s="42"/>
      <c r="Y604" s="42"/>
      <c r="Z604" s="42"/>
      <c r="AA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121"/>
      <c r="U605" s="122"/>
      <c r="V605" s="42"/>
      <c r="W605" s="42"/>
      <c r="X605" s="42"/>
      <c r="Y605" s="42"/>
      <c r="Z605" s="42"/>
      <c r="AA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121"/>
      <c r="U606" s="122"/>
      <c r="V606" s="42"/>
      <c r="W606" s="42"/>
      <c r="X606" s="42"/>
      <c r="Y606" s="42"/>
      <c r="Z606" s="42"/>
      <c r="AA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121"/>
      <c r="U607" s="122"/>
      <c r="V607" s="42"/>
      <c r="W607" s="42"/>
      <c r="X607" s="42"/>
      <c r="Y607" s="42"/>
      <c r="Z607" s="42"/>
      <c r="AA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121"/>
      <c r="U608" s="122"/>
      <c r="V608" s="42"/>
      <c r="W608" s="42"/>
      <c r="X608" s="42"/>
      <c r="Y608" s="42"/>
      <c r="Z608" s="42"/>
      <c r="AA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121"/>
      <c r="U609" s="122"/>
      <c r="V609" s="42"/>
      <c r="W609" s="42"/>
      <c r="X609" s="42"/>
      <c r="Y609" s="42"/>
      <c r="Z609" s="42"/>
      <c r="AA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121"/>
      <c r="U610" s="122"/>
      <c r="V610" s="42"/>
      <c r="W610" s="42"/>
      <c r="X610" s="42"/>
      <c r="Y610" s="42"/>
      <c r="Z610" s="42"/>
      <c r="AA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121"/>
      <c r="U611" s="122"/>
      <c r="V611" s="42"/>
      <c r="W611" s="42"/>
      <c r="X611" s="42"/>
      <c r="Y611" s="42"/>
      <c r="Z611" s="42"/>
      <c r="AA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121"/>
      <c r="U612" s="122"/>
      <c r="V612" s="42"/>
      <c r="W612" s="42"/>
      <c r="X612" s="42"/>
      <c r="Y612" s="42"/>
      <c r="Z612" s="42"/>
      <c r="AA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121"/>
      <c r="U613" s="122"/>
      <c r="V613" s="42"/>
      <c r="W613" s="42"/>
      <c r="X613" s="42"/>
      <c r="Y613" s="42"/>
      <c r="Z613" s="42"/>
      <c r="AA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121"/>
      <c r="U614" s="122"/>
      <c r="V614" s="42"/>
      <c r="W614" s="42"/>
      <c r="X614" s="42"/>
      <c r="Y614" s="42"/>
      <c r="Z614" s="42"/>
      <c r="AA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121"/>
      <c r="U615" s="122"/>
      <c r="V615" s="42"/>
      <c r="W615" s="42"/>
      <c r="X615" s="42"/>
      <c r="Y615" s="42"/>
      <c r="Z615" s="42"/>
      <c r="AA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121"/>
      <c r="U616" s="122"/>
      <c r="V616" s="42"/>
      <c r="W616" s="42"/>
      <c r="X616" s="42"/>
      <c r="Y616" s="42"/>
      <c r="Z616" s="42"/>
      <c r="AA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121"/>
      <c r="U617" s="122"/>
      <c r="V617" s="42"/>
      <c r="W617" s="42"/>
      <c r="X617" s="42"/>
      <c r="Y617" s="42"/>
      <c r="Z617" s="42"/>
      <c r="AA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121"/>
      <c r="U618" s="122"/>
      <c r="V618" s="42"/>
      <c r="W618" s="42"/>
      <c r="X618" s="42"/>
      <c r="Y618" s="42"/>
      <c r="Z618" s="42"/>
      <c r="AA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121"/>
      <c r="U619" s="122"/>
      <c r="V619" s="42"/>
      <c r="W619" s="42"/>
      <c r="X619" s="42"/>
      <c r="Y619" s="42"/>
      <c r="Z619" s="42"/>
      <c r="AA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121"/>
      <c r="U620" s="122"/>
      <c r="V620" s="42"/>
      <c r="W620" s="42"/>
      <c r="X620" s="42"/>
      <c r="Y620" s="42"/>
      <c r="Z620" s="42"/>
      <c r="AA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121"/>
      <c r="U621" s="122"/>
      <c r="V621" s="42"/>
      <c r="W621" s="42"/>
      <c r="X621" s="42"/>
      <c r="Y621" s="42"/>
      <c r="Z621" s="42"/>
      <c r="AA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121"/>
      <c r="U622" s="122"/>
      <c r="V622" s="42"/>
      <c r="W622" s="42"/>
      <c r="X622" s="42"/>
      <c r="Y622" s="42"/>
      <c r="Z622" s="42"/>
      <c r="AA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121"/>
      <c r="U623" s="122"/>
      <c r="V623" s="42"/>
      <c r="W623" s="42"/>
      <c r="X623" s="42"/>
      <c r="Y623" s="42"/>
      <c r="Z623" s="42"/>
      <c r="AA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121"/>
      <c r="U624" s="122"/>
      <c r="V624" s="42"/>
      <c r="W624" s="42"/>
      <c r="X624" s="42"/>
      <c r="Y624" s="42"/>
      <c r="Z624" s="42"/>
      <c r="AA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121"/>
      <c r="U625" s="122"/>
      <c r="V625" s="42"/>
      <c r="W625" s="42"/>
      <c r="X625" s="42"/>
      <c r="Y625" s="42"/>
      <c r="Z625" s="42"/>
      <c r="AA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121"/>
      <c r="U626" s="122"/>
      <c r="V626" s="42"/>
      <c r="W626" s="42"/>
      <c r="X626" s="42"/>
      <c r="Y626" s="42"/>
      <c r="Z626" s="42"/>
      <c r="AA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121"/>
      <c r="U627" s="122"/>
      <c r="V627" s="42"/>
      <c r="W627" s="42"/>
      <c r="X627" s="42"/>
      <c r="Y627" s="42"/>
      <c r="Z627" s="42"/>
      <c r="AA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121"/>
      <c r="U628" s="122"/>
      <c r="V628" s="42"/>
      <c r="W628" s="42"/>
      <c r="X628" s="42"/>
      <c r="Y628" s="42"/>
      <c r="Z628" s="42"/>
      <c r="AA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121"/>
      <c r="U629" s="122"/>
      <c r="V629" s="42"/>
      <c r="W629" s="42"/>
      <c r="X629" s="42"/>
      <c r="Y629" s="42"/>
      <c r="Z629" s="42"/>
      <c r="AA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121"/>
      <c r="U630" s="122"/>
      <c r="V630" s="42"/>
      <c r="W630" s="42"/>
      <c r="X630" s="42"/>
      <c r="Y630" s="42"/>
      <c r="Z630" s="42"/>
      <c r="AA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121"/>
      <c r="U631" s="122"/>
      <c r="V631" s="42"/>
      <c r="W631" s="42"/>
      <c r="X631" s="42"/>
      <c r="Y631" s="42"/>
      <c r="Z631" s="42"/>
      <c r="AA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121"/>
      <c r="U632" s="122"/>
      <c r="V632" s="42"/>
      <c r="W632" s="42"/>
      <c r="X632" s="42"/>
      <c r="Y632" s="42"/>
      <c r="Z632" s="42"/>
      <c r="AA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121"/>
      <c r="U633" s="122"/>
      <c r="V633" s="42"/>
      <c r="W633" s="42"/>
      <c r="X633" s="42"/>
      <c r="Y633" s="42"/>
      <c r="Z633" s="42"/>
      <c r="AA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121"/>
      <c r="U634" s="122"/>
      <c r="V634" s="42"/>
      <c r="W634" s="42"/>
      <c r="X634" s="42"/>
      <c r="Y634" s="42"/>
      <c r="Z634" s="42"/>
      <c r="AA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121"/>
      <c r="U635" s="122"/>
      <c r="V635" s="42"/>
      <c r="W635" s="42"/>
      <c r="X635" s="42"/>
      <c r="Y635" s="42"/>
      <c r="Z635" s="42"/>
      <c r="AA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121"/>
      <c r="U636" s="122"/>
      <c r="V636" s="42"/>
      <c r="W636" s="42"/>
      <c r="X636" s="42"/>
      <c r="Y636" s="42"/>
      <c r="Z636" s="42"/>
      <c r="AA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121"/>
      <c r="U637" s="122"/>
      <c r="V637" s="42"/>
      <c r="W637" s="42"/>
      <c r="X637" s="42"/>
      <c r="Y637" s="42"/>
      <c r="Z637" s="42"/>
      <c r="AA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121"/>
      <c r="U638" s="122"/>
      <c r="V638" s="42"/>
      <c r="W638" s="42"/>
      <c r="X638" s="42"/>
      <c r="Y638" s="42"/>
      <c r="Z638" s="42"/>
      <c r="AA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121"/>
      <c r="U639" s="122"/>
      <c r="V639" s="42"/>
      <c r="W639" s="42"/>
      <c r="X639" s="42"/>
      <c r="Y639" s="42"/>
      <c r="Z639" s="42"/>
      <c r="AA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121"/>
      <c r="U640" s="122"/>
      <c r="V640" s="42"/>
      <c r="W640" s="42"/>
      <c r="X640" s="42"/>
      <c r="Y640" s="42"/>
      <c r="Z640" s="42"/>
      <c r="AA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121"/>
      <c r="U641" s="122"/>
      <c r="V641" s="42"/>
      <c r="W641" s="42"/>
      <c r="X641" s="42"/>
      <c r="Y641" s="42"/>
      <c r="Z641" s="42"/>
      <c r="AA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121"/>
      <c r="U642" s="122"/>
      <c r="V642" s="42"/>
      <c r="W642" s="42"/>
      <c r="X642" s="42"/>
      <c r="Y642" s="42"/>
      <c r="Z642" s="42"/>
      <c r="AA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121"/>
      <c r="U643" s="122"/>
      <c r="V643" s="42"/>
      <c r="W643" s="42"/>
      <c r="X643" s="42"/>
      <c r="Y643" s="42"/>
      <c r="Z643" s="42"/>
      <c r="AA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121"/>
      <c r="U644" s="122"/>
      <c r="V644" s="42"/>
      <c r="W644" s="42"/>
      <c r="X644" s="42"/>
      <c r="Y644" s="42"/>
      <c r="Z644" s="42"/>
      <c r="AA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121"/>
      <c r="U645" s="122"/>
      <c r="V645" s="42"/>
      <c r="W645" s="42"/>
      <c r="X645" s="42"/>
      <c r="Y645" s="42"/>
      <c r="Z645" s="42"/>
      <c r="AA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121"/>
      <c r="U646" s="122"/>
      <c r="V646" s="42"/>
      <c r="W646" s="42"/>
      <c r="X646" s="42"/>
      <c r="Y646" s="42"/>
      <c r="Z646" s="42"/>
      <c r="AA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121"/>
      <c r="U647" s="122"/>
      <c r="V647" s="42"/>
      <c r="W647" s="42"/>
      <c r="X647" s="42"/>
      <c r="Y647" s="42"/>
      <c r="Z647" s="42"/>
      <c r="AA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121"/>
      <c r="U648" s="122"/>
      <c r="V648" s="42"/>
      <c r="W648" s="42"/>
      <c r="X648" s="42"/>
      <c r="Y648" s="42"/>
      <c r="Z648" s="42"/>
      <c r="AA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121"/>
      <c r="U649" s="122"/>
      <c r="V649" s="42"/>
      <c r="W649" s="42"/>
      <c r="X649" s="42"/>
      <c r="Y649" s="42"/>
      <c r="Z649" s="42"/>
      <c r="AA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121"/>
      <c r="U650" s="122"/>
      <c r="V650" s="42"/>
      <c r="W650" s="42"/>
      <c r="X650" s="42"/>
      <c r="Y650" s="42"/>
      <c r="Z650" s="42"/>
      <c r="AA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121"/>
      <c r="U651" s="122"/>
      <c r="V651" s="42"/>
      <c r="W651" s="42"/>
      <c r="X651" s="42"/>
      <c r="Y651" s="42"/>
      <c r="Z651" s="42"/>
      <c r="AA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121"/>
      <c r="U652" s="122"/>
      <c r="V652" s="42"/>
      <c r="W652" s="42"/>
      <c r="X652" s="42"/>
      <c r="Y652" s="42"/>
      <c r="Z652" s="42"/>
      <c r="AA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121"/>
      <c r="U653" s="122"/>
      <c r="V653" s="42"/>
      <c r="W653" s="42"/>
      <c r="X653" s="42"/>
      <c r="Y653" s="42"/>
      <c r="Z653" s="42"/>
      <c r="AA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121"/>
      <c r="U654" s="122"/>
      <c r="V654" s="42"/>
      <c r="W654" s="42"/>
      <c r="X654" s="42"/>
      <c r="Y654" s="42"/>
      <c r="Z654" s="42"/>
      <c r="AA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121"/>
      <c r="U655" s="122"/>
      <c r="V655" s="42"/>
      <c r="W655" s="42"/>
      <c r="X655" s="42"/>
      <c r="Y655" s="42"/>
      <c r="Z655" s="42"/>
      <c r="AA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121"/>
      <c r="U656" s="122"/>
      <c r="V656" s="42"/>
      <c r="W656" s="42"/>
      <c r="X656" s="42"/>
      <c r="Y656" s="42"/>
      <c r="Z656" s="42"/>
      <c r="AA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121"/>
      <c r="U657" s="122"/>
      <c r="V657" s="42"/>
      <c r="W657" s="42"/>
      <c r="X657" s="42"/>
      <c r="Y657" s="42"/>
      <c r="Z657" s="42"/>
      <c r="AA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121"/>
      <c r="U658" s="122"/>
      <c r="V658" s="42"/>
      <c r="W658" s="42"/>
      <c r="X658" s="42"/>
      <c r="Y658" s="42"/>
      <c r="Z658" s="42"/>
      <c r="AA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121"/>
      <c r="U659" s="122"/>
      <c r="V659" s="42"/>
      <c r="W659" s="42"/>
      <c r="X659" s="42"/>
      <c r="Y659" s="42"/>
      <c r="Z659" s="42"/>
      <c r="AA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121"/>
      <c r="U660" s="122"/>
      <c r="V660" s="42"/>
      <c r="W660" s="42"/>
      <c r="X660" s="42"/>
      <c r="Y660" s="42"/>
      <c r="Z660" s="42"/>
      <c r="AA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121"/>
      <c r="U661" s="122"/>
      <c r="V661" s="42"/>
      <c r="W661" s="42"/>
      <c r="X661" s="42"/>
      <c r="Y661" s="42"/>
      <c r="Z661" s="42"/>
      <c r="AA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121"/>
      <c r="U662" s="122"/>
      <c r="V662" s="42"/>
      <c r="W662" s="42"/>
      <c r="X662" s="42"/>
      <c r="Y662" s="42"/>
      <c r="Z662" s="42"/>
      <c r="AA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121"/>
      <c r="U663" s="122"/>
      <c r="V663" s="42"/>
      <c r="W663" s="42"/>
      <c r="X663" s="42"/>
      <c r="Y663" s="42"/>
      <c r="Z663" s="42"/>
      <c r="AA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121"/>
      <c r="U664" s="122"/>
      <c r="V664" s="42"/>
      <c r="W664" s="42"/>
      <c r="X664" s="42"/>
      <c r="Y664" s="42"/>
      <c r="Z664" s="42"/>
      <c r="AA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121"/>
      <c r="U665" s="122"/>
      <c r="V665" s="42"/>
      <c r="W665" s="42"/>
      <c r="X665" s="42"/>
      <c r="Y665" s="42"/>
      <c r="Z665" s="42"/>
      <c r="AA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121"/>
      <c r="U666" s="122"/>
      <c r="V666" s="42"/>
      <c r="W666" s="42"/>
      <c r="X666" s="42"/>
      <c r="Y666" s="42"/>
      <c r="Z666" s="42"/>
      <c r="AA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121"/>
      <c r="U667" s="122"/>
      <c r="V667" s="42"/>
      <c r="W667" s="42"/>
      <c r="X667" s="42"/>
      <c r="Y667" s="42"/>
      <c r="Z667" s="42"/>
      <c r="AA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121"/>
      <c r="U668" s="122"/>
      <c r="V668" s="42"/>
      <c r="W668" s="42"/>
      <c r="X668" s="42"/>
      <c r="Y668" s="42"/>
      <c r="Z668" s="42"/>
      <c r="AA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121"/>
      <c r="U669" s="122"/>
      <c r="V669" s="42"/>
      <c r="W669" s="42"/>
      <c r="X669" s="42"/>
      <c r="Y669" s="42"/>
      <c r="Z669" s="42"/>
      <c r="AA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121"/>
      <c r="U670" s="122"/>
      <c r="V670" s="42"/>
      <c r="W670" s="42"/>
      <c r="X670" s="42"/>
      <c r="Y670" s="42"/>
      <c r="Z670" s="42"/>
      <c r="AA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121"/>
      <c r="U671" s="122"/>
      <c r="V671" s="42"/>
      <c r="W671" s="42"/>
      <c r="X671" s="42"/>
      <c r="Y671" s="42"/>
      <c r="Z671" s="42"/>
      <c r="AA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121"/>
      <c r="U672" s="122"/>
      <c r="V672" s="42"/>
      <c r="W672" s="42"/>
      <c r="X672" s="42"/>
      <c r="Y672" s="42"/>
      <c r="Z672" s="42"/>
      <c r="AA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121"/>
      <c r="U673" s="122"/>
      <c r="V673" s="42"/>
      <c r="W673" s="42"/>
      <c r="X673" s="42"/>
      <c r="Y673" s="42"/>
      <c r="Z673" s="42"/>
      <c r="AA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121"/>
      <c r="U674" s="122"/>
      <c r="V674" s="42"/>
      <c r="W674" s="42"/>
      <c r="X674" s="42"/>
      <c r="Y674" s="42"/>
      <c r="Z674" s="42"/>
      <c r="AA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121"/>
      <c r="U675" s="122"/>
      <c r="V675" s="42"/>
      <c r="W675" s="42"/>
      <c r="X675" s="42"/>
      <c r="Y675" s="42"/>
      <c r="Z675" s="42"/>
      <c r="AA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121"/>
      <c r="U676" s="122"/>
      <c r="V676" s="42"/>
      <c r="W676" s="42"/>
      <c r="X676" s="42"/>
      <c r="Y676" s="42"/>
      <c r="Z676" s="42"/>
      <c r="AA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121"/>
      <c r="U677" s="122"/>
      <c r="V677" s="42"/>
      <c r="W677" s="42"/>
      <c r="X677" s="42"/>
      <c r="Y677" s="42"/>
      <c r="Z677" s="42"/>
      <c r="AA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121"/>
      <c r="U678" s="122"/>
      <c r="V678" s="42"/>
      <c r="W678" s="42"/>
      <c r="X678" s="42"/>
      <c r="Y678" s="42"/>
      <c r="Z678" s="42"/>
      <c r="AA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121"/>
      <c r="U679" s="122"/>
      <c r="V679" s="42"/>
      <c r="W679" s="42"/>
      <c r="X679" s="42"/>
      <c r="Y679" s="42"/>
      <c r="Z679" s="42"/>
      <c r="AA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121"/>
      <c r="U680" s="122"/>
      <c r="V680" s="42"/>
      <c r="W680" s="42"/>
      <c r="X680" s="42"/>
      <c r="Y680" s="42"/>
      <c r="Z680" s="42"/>
      <c r="AA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121"/>
      <c r="U681" s="122"/>
      <c r="V681" s="42"/>
      <c r="W681" s="42"/>
      <c r="X681" s="42"/>
      <c r="Y681" s="42"/>
      <c r="Z681" s="42"/>
      <c r="AA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121"/>
      <c r="U682" s="122"/>
      <c r="V682" s="42"/>
      <c r="W682" s="42"/>
      <c r="X682" s="42"/>
      <c r="Y682" s="42"/>
      <c r="Z682" s="42"/>
      <c r="AA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121"/>
      <c r="U683" s="122"/>
      <c r="V683" s="42"/>
      <c r="W683" s="42"/>
      <c r="X683" s="42"/>
      <c r="Y683" s="42"/>
      <c r="Z683" s="42"/>
      <c r="AA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121"/>
      <c r="U684" s="122"/>
      <c r="V684" s="42"/>
      <c r="W684" s="42"/>
      <c r="X684" s="42"/>
      <c r="Y684" s="42"/>
      <c r="Z684" s="42"/>
      <c r="AA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121"/>
      <c r="U685" s="122"/>
      <c r="V685" s="42"/>
      <c r="W685" s="42"/>
      <c r="X685" s="42"/>
      <c r="Y685" s="42"/>
      <c r="Z685" s="42"/>
      <c r="AA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121"/>
      <c r="U686" s="122"/>
      <c r="V686" s="42"/>
      <c r="W686" s="42"/>
      <c r="X686" s="42"/>
      <c r="Y686" s="42"/>
      <c r="Z686" s="42"/>
      <c r="AA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121"/>
      <c r="U687" s="122"/>
      <c r="V687" s="42"/>
      <c r="W687" s="42"/>
      <c r="X687" s="42"/>
      <c r="Y687" s="42"/>
      <c r="Z687" s="42"/>
      <c r="AA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121"/>
      <c r="U688" s="122"/>
      <c r="V688" s="42"/>
      <c r="W688" s="42"/>
      <c r="X688" s="42"/>
      <c r="Y688" s="42"/>
      <c r="Z688" s="42"/>
      <c r="AA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121"/>
      <c r="U689" s="122"/>
      <c r="V689" s="42"/>
      <c r="W689" s="42"/>
      <c r="X689" s="42"/>
      <c r="Y689" s="42"/>
      <c r="Z689" s="42"/>
      <c r="AA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121"/>
      <c r="U690" s="122"/>
      <c r="V690" s="42"/>
      <c r="W690" s="42"/>
      <c r="X690" s="42"/>
      <c r="Y690" s="42"/>
      <c r="Z690" s="42"/>
      <c r="AA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121"/>
      <c r="U691" s="122"/>
      <c r="V691" s="42"/>
      <c r="W691" s="42"/>
      <c r="X691" s="42"/>
      <c r="Y691" s="42"/>
      <c r="Z691" s="42"/>
      <c r="AA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121"/>
      <c r="U692" s="122"/>
      <c r="V692" s="42"/>
      <c r="W692" s="42"/>
      <c r="X692" s="42"/>
      <c r="Y692" s="42"/>
      <c r="Z692" s="42"/>
      <c r="AA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121"/>
      <c r="U693" s="122"/>
      <c r="V693" s="42"/>
      <c r="W693" s="42"/>
      <c r="X693" s="42"/>
      <c r="Y693" s="42"/>
      <c r="Z693" s="42"/>
      <c r="AA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121"/>
      <c r="U694" s="122"/>
      <c r="V694" s="42"/>
      <c r="W694" s="42"/>
      <c r="X694" s="42"/>
      <c r="Y694" s="42"/>
      <c r="Z694" s="42"/>
      <c r="AA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121"/>
      <c r="U695" s="122"/>
      <c r="V695" s="42"/>
      <c r="W695" s="42"/>
      <c r="X695" s="42"/>
      <c r="Y695" s="42"/>
      <c r="Z695" s="42"/>
      <c r="AA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121"/>
      <c r="U696" s="122"/>
      <c r="V696" s="42"/>
      <c r="W696" s="42"/>
      <c r="X696" s="42"/>
      <c r="Y696" s="42"/>
      <c r="Z696" s="42"/>
      <c r="AA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121"/>
      <c r="U697" s="122"/>
      <c r="V697" s="42"/>
      <c r="W697" s="42"/>
      <c r="X697" s="42"/>
      <c r="Y697" s="42"/>
      <c r="Z697" s="42"/>
      <c r="AA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121"/>
      <c r="U698" s="122"/>
      <c r="V698" s="42"/>
      <c r="W698" s="42"/>
      <c r="X698" s="42"/>
      <c r="Y698" s="42"/>
      <c r="Z698" s="42"/>
      <c r="AA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121"/>
      <c r="U699" s="122"/>
      <c r="V699" s="42"/>
      <c r="W699" s="42"/>
      <c r="X699" s="42"/>
      <c r="Y699" s="42"/>
      <c r="Z699" s="42"/>
      <c r="AA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121"/>
      <c r="U700" s="122"/>
      <c r="V700" s="42"/>
      <c r="W700" s="42"/>
      <c r="X700" s="42"/>
      <c r="Y700" s="42"/>
      <c r="Z700" s="42"/>
      <c r="AA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121"/>
      <c r="U701" s="122"/>
      <c r="V701" s="42"/>
      <c r="W701" s="42"/>
      <c r="X701" s="42"/>
      <c r="Y701" s="42"/>
      <c r="Z701" s="42"/>
      <c r="AA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121"/>
      <c r="U702" s="122"/>
      <c r="V702" s="42"/>
      <c r="W702" s="42"/>
      <c r="X702" s="42"/>
      <c r="Y702" s="42"/>
      <c r="Z702" s="42"/>
      <c r="AA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121"/>
      <c r="U703" s="122"/>
      <c r="V703" s="42"/>
      <c r="W703" s="42"/>
      <c r="X703" s="42"/>
      <c r="Y703" s="42"/>
      <c r="Z703" s="42"/>
      <c r="AA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121"/>
      <c r="U704" s="122"/>
      <c r="V704" s="42"/>
      <c r="W704" s="42"/>
      <c r="X704" s="42"/>
      <c r="Y704" s="42"/>
      <c r="Z704" s="42"/>
      <c r="AA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121"/>
      <c r="U705" s="122"/>
      <c r="V705" s="42"/>
      <c r="W705" s="42"/>
      <c r="X705" s="42"/>
      <c r="Y705" s="42"/>
      <c r="Z705" s="42"/>
      <c r="AA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121"/>
      <c r="U706" s="122"/>
      <c r="V706" s="42"/>
      <c r="W706" s="42"/>
      <c r="X706" s="42"/>
      <c r="Y706" s="42"/>
      <c r="Z706" s="42"/>
      <c r="AA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121"/>
      <c r="U707" s="122"/>
      <c r="V707" s="42"/>
      <c r="W707" s="42"/>
      <c r="X707" s="42"/>
      <c r="Y707" s="42"/>
      <c r="Z707" s="42"/>
      <c r="AA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121"/>
      <c r="U708" s="122"/>
      <c r="V708" s="42"/>
      <c r="W708" s="42"/>
      <c r="X708" s="42"/>
      <c r="Y708" s="42"/>
      <c r="Z708" s="42"/>
      <c r="AA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121"/>
      <c r="U709" s="122"/>
      <c r="V709" s="42"/>
      <c r="W709" s="42"/>
      <c r="X709" s="42"/>
      <c r="Y709" s="42"/>
      <c r="Z709" s="42"/>
      <c r="AA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121"/>
      <c r="U710" s="122"/>
      <c r="V710" s="42"/>
      <c r="W710" s="42"/>
      <c r="X710" s="42"/>
      <c r="Y710" s="42"/>
      <c r="Z710" s="42"/>
      <c r="AA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121"/>
      <c r="U711" s="122"/>
      <c r="V711" s="42"/>
      <c r="W711" s="42"/>
      <c r="X711" s="42"/>
      <c r="Y711" s="42"/>
      <c r="Z711" s="42"/>
      <c r="AA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121"/>
      <c r="U712" s="122"/>
      <c r="V712" s="42"/>
      <c r="W712" s="42"/>
      <c r="X712" s="42"/>
      <c r="Y712" s="42"/>
      <c r="Z712" s="42"/>
      <c r="AA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121"/>
      <c r="U713" s="122"/>
      <c r="V713" s="42"/>
      <c r="W713" s="42"/>
      <c r="X713" s="42"/>
      <c r="Y713" s="42"/>
      <c r="Z713" s="42"/>
      <c r="AA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121"/>
      <c r="U714" s="122"/>
      <c r="V714" s="42"/>
      <c r="W714" s="42"/>
      <c r="X714" s="42"/>
      <c r="Y714" s="42"/>
      <c r="Z714" s="42"/>
      <c r="AA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121"/>
      <c r="U715" s="122"/>
      <c r="V715" s="42"/>
      <c r="W715" s="42"/>
      <c r="X715" s="42"/>
      <c r="Y715" s="42"/>
      <c r="Z715" s="42"/>
      <c r="AA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121"/>
      <c r="U716" s="122"/>
      <c r="V716" s="42"/>
      <c r="W716" s="42"/>
      <c r="X716" s="42"/>
      <c r="Y716" s="42"/>
      <c r="Z716" s="42"/>
      <c r="AA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121"/>
      <c r="U717" s="122"/>
      <c r="V717" s="42"/>
      <c r="W717" s="42"/>
      <c r="X717" s="42"/>
      <c r="Y717" s="42"/>
      <c r="Z717" s="42"/>
      <c r="AA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121"/>
      <c r="U718" s="122"/>
      <c r="V718" s="42"/>
      <c r="W718" s="42"/>
      <c r="X718" s="42"/>
      <c r="Y718" s="42"/>
      <c r="Z718" s="42"/>
      <c r="AA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121"/>
      <c r="U719" s="122"/>
      <c r="V719" s="42"/>
      <c r="W719" s="42"/>
      <c r="X719" s="42"/>
      <c r="Y719" s="42"/>
      <c r="Z719" s="42"/>
      <c r="AA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121"/>
      <c r="U720" s="122"/>
      <c r="V720" s="42"/>
      <c r="W720" s="42"/>
      <c r="X720" s="42"/>
      <c r="Y720" s="42"/>
      <c r="Z720" s="42"/>
      <c r="AA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121"/>
      <c r="U721" s="122"/>
      <c r="V721" s="42"/>
      <c r="W721" s="42"/>
      <c r="X721" s="42"/>
      <c r="Y721" s="42"/>
      <c r="Z721" s="42"/>
      <c r="AA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121"/>
      <c r="U722" s="122"/>
      <c r="V722" s="42"/>
      <c r="W722" s="42"/>
      <c r="X722" s="42"/>
      <c r="Y722" s="42"/>
      <c r="Z722" s="42"/>
      <c r="AA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121"/>
      <c r="U723" s="122"/>
      <c r="V723" s="42"/>
      <c r="W723" s="42"/>
      <c r="X723" s="42"/>
      <c r="Y723" s="42"/>
      <c r="Z723" s="42"/>
      <c r="AA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121"/>
      <c r="U724" s="122"/>
      <c r="V724" s="42"/>
      <c r="W724" s="42"/>
      <c r="X724" s="42"/>
      <c r="Y724" s="42"/>
      <c r="Z724" s="42"/>
      <c r="AA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121"/>
      <c r="U725" s="122"/>
      <c r="V725" s="42"/>
      <c r="W725" s="42"/>
      <c r="X725" s="42"/>
      <c r="Y725" s="42"/>
      <c r="Z725" s="42"/>
      <c r="AA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121"/>
      <c r="U726" s="122"/>
      <c r="V726" s="42"/>
      <c r="W726" s="42"/>
      <c r="X726" s="42"/>
      <c r="Y726" s="42"/>
      <c r="Z726" s="42"/>
      <c r="AA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121"/>
      <c r="U727" s="122"/>
      <c r="V727" s="42"/>
      <c r="W727" s="42"/>
      <c r="X727" s="42"/>
      <c r="Y727" s="42"/>
      <c r="Z727" s="42"/>
      <c r="AA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121"/>
      <c r="U728" s="122"/>
      <c r="V728" s="42"/>
      <c r="W728" s="42"/>
      <c r="X728" s="42"/>
      <c r="Y728" s="42"/>
      <c r="Z728" s="42"/>
      <c r="AA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121"/>
      <c r="U729" s="122"/>
      <c r="V729" s="42"/>
      <c r="W729" s="42"/>
      <c r="X729" s="42"/>
      <c r="Y729" s="42"/>
      <c r="Z729" s="42"/>
      <c r="AA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121"/>
      <c r="U730" s="122"/>
      <c r="V730" s="42"/>
      <c r="W730" s="42"/>
      <c r="X730" s="42"/>
      <c r="Y730" s="42"/>
      <c r="Z730" s="42"/>
      <c r="AA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121"/>
      <c r="U731" s="122"/>
      <c r="V731" s="42"/>
      <c r="W731" s="42"/>
      <c r="X731" s="42"/>
      <c r="Y731" s="42"/>
      <c r="Z731" s="42"/>
      <c r="AA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121"/>
      <c r="U732" s="122"/>
      <c r="V732" s="42"/>
      <c r="W732" s="42"/>
      <c r="X732" s="42"/>
      <c r="Y732" s="42"/>
      <c r="Z732" s="42"/>
      <c r="AA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121"/>
      <c r="U733" s="122"/>
      <c r="V733" s="42"/>
      <c r="W733" s="42"/>
      <c r="X733" s="42"/>
      <c r="Y733" s="42"/>
      <c r="Z733" s="42"/>
      <c r="AA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121"/>
      <c r="U734" s="122"/>
      <c r="V734" s="42"/>
      <c r="W734" s="42"/>
      <c r="X734" s="42"/>
      <c r="Y734" s="42"/>
      <c r="Z734" s="42"/>
      <c r="AA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121"/>
      <c r="U735" s="122"/>
      <c r="V735" s="42"/>
      <c r="W735" s="42"/>
      <c r="X735" s="42"/>
      <c r="Y735" s="42"/>
      <c r="Z735" s="42"/>
      <c r="AA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121"/>
      <c r="U736" s="122"/>
      <c r="V736" s="42"/>
      <c r="W736" s="42"/>
      <c r="X736" s="42"/>
      <c r="Y736" s="42"/>
      <c r="Z736" s="42"/>
      <c r="AA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121"/>
      <c r="U737" s="122"/>
      <c r="V737" s="42"/>
      <c r="W737" s="42"/>
      <c r="X737" s="42"/>
      <c r="Y737" s="42"/>
      <c r="Z737" s="42"/>
      <c r="AA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121"/>
      <c r="U738" s="122"/>
      <c r="V738" s="42"/>
      <c r="W738" s="42"/>
      <c r="X738" s="42"/>
      <c r="Y738" s="42"/>
      <c r="Z738" s="42"/>
      <c r="AA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121"/>
      <c r="U739" s="122"/>
      <c r="V739" s="42"/>
      <c r="W739" s="42"/>
      <c r="X739" s="42"/>
      <c r="Y739" s="42"/>
      <c r="Z739" s="42"/>
      <c r="AA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121"/>
      <c r="U740" s="122"/>
      <c r="V740" s="42"/>
      <c r="W740" s="42"/>
      <c r="X740" s="42"/>
      <c r="Y740" s="42"/>
      <c r="Z740" s="42"/>
      <c r="AA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121"/>
      <c r="U741" s="122"/>
      <c r="V741" s="42"/>
      <c r="W741" s="42"/>
      <c r="X741" s="42"/>
      <c r="Y741" s="42"/>
      <c r="Z741" s="42"/>
      <c r="AA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121"/>
      <c r="U742" s="122"/>
      <c r="V742" s="42"/>
      <c r="W742" s="42"/>
      <c r="X742" s="42"/>
      <c r="Y742" s="42"/>
      <c r="Z742" s="42"/>
      <c r="AA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121"/>
      <c r="U743" s="122"/>
      <c r="V743" s="42"/>
      <c r="W743" s="42"/>
      <c r="X743" s="42"/>
      <c r="Y743" s="42"/>
      <c r="Z743" s="42"/>
      <c r="AA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121"/>
      <c r="U744" s="122"/>
      <c r="V744" s="42"/>
      <c r="W744" s="42"/>
      <c r="X744" s="42"/>
      <c r="Y744" s="42"/>
      <c r="Z744" s="42"/>
      <c r="AA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121"/>
      <c r="U745" s="122"/>
      <c r="V745" s="42"/>
      <c r="W745" s="42"/>
      <c r="X745" s="42"/>
      <c r="Y745" s="42"/>
      <c r="Z745" s="42"/>
      <c r="AA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121"/>
      <c r="U746" s="122"/>
      <c r="V746" s="42"/>
      <c r="W746" s="42"/>
      <c r="X746" s="42"/>
      <c r="Y746" s="42"/>
      <c r="Z746" s="42"/>
      <c r="AA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121"/>
      <c r="U747" s="122"/>
      <c r="V747" s="42"/>
      <c r="W747" s="42"/>
      <c r="X747" s="42"/>
      <c r="Y747" s="42"/>
      <c r="Z747" s="42"/>
      <c r="AA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121"/>
      <c r="U748" s="122"/>
      <c r="V748" s="42"/>
      <c r="W748" s="42"/>
      <c r="X748" s="42"/>
      <c r="Y748" s="42"/>
      <c r="Z748" s="42"/>
      <c r="AA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121"/>
      <c r="U749" s="122"/>
      <c r="V749" s="42"/>
      <c r="W749" s="42"/>
      <c r="X749" s="42"/>
      <c r="Y749" s="42"/>
      <c r="Z749" s="42"/>
      <c r="AA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121"/>
      <c r="U750" s="122"/>
      <c r="V750" s="42"/>
      <c r="W750" s="42"/>
      <c r="X750" s="42"/>
      <c r="Y750" s="42"/>
      <c r="Z750" s="42"/>
      <c r="AA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121"/>
      <c r="U751" s="122"/>
      <c r="V751" s="42"/>
      <c r="W751" s="42"/>
      <c r="X751" s="42"/>
      <c r="Y751" s="42"/>
      <c r="Z751" s="42"/>
      <c r="AA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121"/>
      <c r="U752" s="122"/>
      <c r="V752" s="42"/>
      <c r="W752" s="42"/>
      <c r="X752" s="42"/>
      <c r="Y752" s="42"/>
      <c r="Z752" s="42"/>
      <c r="AA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121"/>
      <c r="U753" s="122"/>
      <c r="V753" s="42"/>
      <c r="W753" s="42"/>
      <c r="X753" s="42"/>
      <c r="Y753" s="42"/>
      <c r="Z753" s="42"/>
      <c r="AA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121"/>
      <c r="U754" s="122"/>
      <c r="V754" s="42"/>
      <c r="W754" s="42"/>
      <c r="X754" s="42"/>
      <c r="Y754" s="42"/>
      <c r="Z754" s="42"/>
      <c r="AA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121"/>
      <c r="U755" s="122"/>
      <c r="V755" s="42"/>
      <c r="W755" s="42"/>
      <c r="X755" s="42"/>
      <c r="Y755" s="42"/>
      <c r="Z755" s="42"/>
      <c r="AA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121"/>
      <c r="U756" s="122"/>
      <c r="V756" s="42"/>
      <c r="W756" s="42"/>
      <c r="X756" s="42"/>
      <c r="Y756" s="42"/>
      <c r="Z756" s="42"/>
      <c r="AA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121"/>
      <c r="U757" s="122"/>
      <c r="V757" s="42"/>
      <c r="W757" s="42"/>
      <c r="X757" s="42"/>
      <c r="Y757" s="42"/>
      <c r="Z757" s="42"/>
      <c r="AA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121"/>
      <c r="U758" s="122"/>
      <c r="V758" s="42"/>
      <c r="W758" s="42"/>
      <c r="X758" s="42"/>
      <c r="Y758" s="42"/>
      <c r="Z758" s="42"/>
      <c r="AA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121"/>
      <c r="U759" s="122"/>
      <c r="V759" s="42"/>
      <c r="W759" s="42"/>
      <c r="X759" s="42"/>
      <c r="Y759" s="42"/>
      <c r="Z759" s="42"/>
      <c r="AA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121"/>
      <c r="U760" s="122"/>
      <c r="V760" s="42"/>
      <c r="W760" s="42"/>
      <c r="X760" s="42"/>
      <c r="Y760" s="42"/>
      <c r="Z760" s="42"/>
      <c r="AA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121"/>
      <c r="U761" s="122"/>
      <c r="V761" s="42"/>
      <c r="W761" s="42"/>
      <c r="X761" s="42"/>
      <c r="Y761" s="42"/>
      <c r="Z761" s="42"/>
      <c r="AA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121"/>
      <c r="U762" s="122"/>
      <c r="V762" s="42"/>
      <c r="W762" s="42"/>
      <c r="X762" s="42"/>
      <c r="Y762" s="42"/>
      <c r="Z762" s="42"/>
      <c r="AA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121"/>
      <c r="U763" s="122"/>
      <c r="V763" s="42"/>
      <c r="W763" s="42"/>
      <c r="X763" s="42"/>
      <c r="Y763" s="42"/>
      <c r="Z763" s="42"/>
      <c r="AA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121"/>
      <c r="U764" s="122"/>
      <c r="V764" s="42"/>
      <c r="W764" s="42"/>
      <c r="X764" s="42"/>
      <c r="Y764" s="42"/>
      <c r="Z764" s="42"/>
      <c r="AA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121"/>
      <c r="U765" s="122"/>
      <c r="V765" s="42"/>
      <c r="W765" s="42"/>
      <c r="X765" s="42"/>
      <c r="Y765" s="42"/>
      <c r="Z765" s="42"/>
      <c r="AA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121"/>
      <c r="U766" s="122"/>
      <c r="V766" s="42"/>
      <c r="W766" s="42"/>
      <c r="X766" s="42"/>
      <c r="Y766" s="42"/>
      <c r="Z766" s="42"/>
      <c r="AA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121"/>
      <c r="U767" s="122"/>
      <c r="V767" s="42"/>
      <c r="W767" s="42"/>
      <c r="X767" s="42"/>
      <c r="Y767" s="42"/>
      <c r="Z767" s="42"/>
      <c r="AA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121"/>
      <c r="U768" s="122"/>
      <c r="V768" s="42"/>
      <c r="W768" s="42"/>
      <c r="X768" s="42"/>
      <c r="Y768" s="42"/>
      <c r="Z768" s="42"/>
      <c r="AA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121"/>
      <c r="U769" s="122"/>
      <c r="V769" s="42"/>
      <c r="W769" s="42"/>
      <c r="X769" s="42"/>
      <c r="Y769" s="42"/>
      <c r="Z769" s="42"/>
      <c r="AA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121"/>
      <c r="U770" s="122"/>
      <c r="V770" s="42"/>
      <c r="W770" s="42"/>
      <c r="X770" s="42"/>
      <c r="Y770" s="42"/>
      <c r="Z770" s="42"/>
      <c r="AA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121"/>
      <c r="U771" s="122"/>
      <c r="V771" s="42"/>
      <c r="W771" s="42"/>
      <c r="X771" s="42"/>
      <c r="Y771" s="42"/>
      <c r="Z771" s="42"/>
      <c r="AA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121"/>
      <c r="U772" s="122"/>
      <c r="V772" s="42"/>
      <c r="W772" s="42"/>
      <c r="X772" s="42"/>
      <c r="Y772" s="42"/>
      <c r="Z772" s="42"/>
      <c r="AA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121"/>
      <c r="U773" s="122"/>
      <c r="V773" s="42"/>
      <c r="W773" s="42"/>
      <c r="X773" s="42"/>
      <c r="Y773" s="42"/>
      <c r="Z773" s="42"/>
      <c r="AA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121"/>
      <c r="U774" s="122"/>
      <c r="V774" s="42"/>
      <c r="W774" s="42"/>
      <c r="X774" s="42"/>
      <c r="Y774" s="42"/>
      <c r="Z774" s="42"/>
      <c r="AA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121"/>
      <c r="U775" s="122"/>
      <c r="V775" s="42"/>
      <c r="W775" s="42"/>
      <c r="X775" s="42"/>
      <c r="Y775" s="42"/>
      <c r="Z775" s="42"/>
      <c r="AA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121"/>
      <c r="U776" s="122"/>
      <c r="V776" s="42"/>
      <c r="W776" s="42"/>
      <c r="X776" s="42"/>
      <c r="Y776" s="42"/>
      <c r="Z776" s="42"/>
      <c r="AA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121"/>
      <c r="U777" s="122"/>
      <c r="V777" s="42"/>
      <c r="W777" s="42"/>
      <c r="X777" s="42"/>
      <c r="Y777" s="42"/>
      <c r="Z777" s="42"/>
      <c r="AA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121"/>
      <c r="U778" s="122"/>
      <c r="V778" s="42"/>
      <c r="W778" s="42"/>
      <c r="X778" s="42"/>
      <c r="Y778" s="42"/>
      <c r="Z778" s="42"/>
      <c r="AA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121"/>
      <c r="U779" s="122"/>
      <c r="V779" s="42"/>
      <c r="W779" s="42"/>
      <c r="X779" s="42"/>
      <c r="Y779" s="42"/>
      <c r="Z779" s="42"/>
      <c r="AA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121"/>
      <c r="U780" s="122"/>
      <c r="V780" s="42"/>
      <c r="W780" s="42"/>
      <c r="X780" s="42"/>
      <c r="Y780" s="42"/>
      <c r="Z780" s="42"/>
      <c r="AA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121"/>
      <c r="U781" s="122"/>
      <c r="V781" s="42"/>
      <c r="W781" s="42"/>
      <c r="X781" s="42"/>
      <c r="Y781" s="42"/>
      <c r="Z781" s="42"/>
      <c r="AA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121"/>
      <c r="U782" s="122"/>
      <c r="V782" s="42"/>
      <c r="W782" s="42"/>
      <c r="X782" s="42"/>
      <c r="Y782" s="42"/>
      <c r="Z782" s="42"/>
      <c r="AA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121"/>
      <c r="U783" s="122"/>
      <c r="V783" s="42"/>
      <c r="W783" s="42"/>
      <c r="X783" s="42"/>
      <c r="Y783" s="42"/>
      <c r="Z783" s="42"/>
      <c r="AA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121"/>
      <c r="U784" s="122"/>
      <c r="V784" s="42"/>
      <c r="W784" s="42"/>
      <c r="X784" s="42"/>
      <c r="Y784" s="42"/>
      <c r="Z784" s="42"/>
      <c r="AA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121"/>
      <c r="U785" s="122"/>
      <c r="V785" s="42"/>
      <c r="W785" s="42"/>
      <c r="X785" s="42"/>
      <c r="Y785" s="42"/>
      <c r="Z785" s="42"/>
      <c r="AA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121"/>
      <c r="U786" s="122"/>
      <c r="V786" s="42"/>
      <c r="W786" s="42"/>
      <c r="X786" s="42"/>
      <c r="Y786" s="42"/>
      <c r="Z786" s="42"/>
      <c r="AA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121"/>
      <c r="U787" s="122"/>
      <c r="V787" s="42"/>
      <c r="W787" s="42"/>
      <c r="X787" s="42"/>
      <c r="Y787" s="42"/>
      <c r="Z787" s="42"/>
      <c r="AA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121"/>
      <c r="U788" s="122"/>
      <c r="V788" s="42"/>
      <c r="W788" s="42"/>
      <c r="X788" s="42"/>
      <c r="Y788" s="42"/>
      <c r="Z788" s="42"/>
      <c r="AA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121"/>
      <c r="U789" s="122"/>
      <c r="V789" s="42"/>
      <c r="W789" s="42"/>
      <c r="X789" s="42"/>
      <c r="Y789" s="42"/>
      <c r="Z789" s="42"/>
      <c r="AA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121"/>
      <c r="U790" s="122"/>
      <c r="V790" s="42"/>
      <c r="W790" s="42"/>
      <c r="X790" s="42"/>
      <c r="Y790" s="42"/>
      <c r="Z790" s="42"/>
      <c r="AA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121"/>
      <c r="U791" s="122"/>
      <c r="V791" s="42"/>
      <c r="W791" s="42"/>
      <c r="X791" s="42"/>
      <c r="Y791" s="42"/>
      <c r="Z791" s="42"/>
      <c r="AA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121"/>
      <c r="U792" s="122"/>
      <c r="V792" s="42"/>
      <c r="W792" s="42"/>
      <c r="X792" s="42"/>
      <c r="Y792" s="42"/>
      <c r="Z792" s="42"/>
      <c r="AA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121"/>
      <c r="U793" s="122"/>
      <c r="V793" s="42"/>
      <c r="W793" s="42"/>
      <c r="X793" s="42"/>
      <c r="Y793" s="42"/>
      <c r="Z793" s="42"/>
      <c r="AA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121"/>
      <c r="U794" s="122"/>
      <c r="V794" s="42"/>
      <c r="W794" s="42"/>
      <c r="X794" s="42"/>
      <c r="Y794" s="42"/>
      <c r="Z794" s="42"/>
      <c r="AA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121"/>
      <c r="U795" s="122"/>
      <c r="V795" s="42"/>
      <c r="W795" s="42"/>
      <c r="X795" s="42"/>
      <c r="Y795" s="42"/>
      <c r="Z795" s="42"/>
      <c r="AA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121"/>
      <c r="U796" s="122"/>
      <c r="V796" s="42"/>
      <c r="W796" s="42"/>
      <c r="X796" s="42"/>
      <c r="Y796" s="42"/>
      <c r="Z796" s="42"/>
      <c r="AA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121"/>
      <c r="U797" s="122"/>
      <c r="V797" s="42"/>
      <c r="W797" s="42"/>
      <c r="X797" s="42"/>
      <c r="Y797" s="42"/>
      <c r="Z797" s="42"/>
      <c r="AA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121"/>
      <c r="U798" s="122"/>
      <c r="V798" s="42"/>
      <c r="W798" s="42"/>
      <c r="X798" s="42"/>
      <c r="Y798" s="42"/>
      <c r="Z798" s="42"/>
      <c r="AA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121"/>
      <c r="U799" s="122"/>
      <c r="V799" s="42"/>
      <c r="W799" s="42"/>
      <c r="X799" s="42"/>
      <c r="Y799" s="42"/>
      <c r="Z799" s="42"/>
      <c r="AA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121"/>
      <c r="U800" s="122"/>
      <c r="V800" s="42"/>
      <c r="W800" s="42"/>
      <c r="X800" s="42"/>
      <c r="Y800" s="42"/>
      <c r="Z800" s="42"/>
      <c r="AA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121"/>
      <c r="U801" s="122"/>
      <c r="V801" s="42"/>
      <c r="W801" s="42"/>
      <c r="X801" s="42"/>
      <c r="Y801" s="42"/>
      <c r="Z801" s="42"/>
      <c r="AA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121"/>
      <c r="U802" s="122"/>
      <c r="V802" s="42"/>
      <c r="W802" s="42"/>
      <c r="X802" s="42"/>
      <c r="Y802" s="42"/>
      <c r="Z802" s="42"/>
      <c r="AA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121"/>
      <c r="U803" s="122"/>
      <c r="V803" s="42"/>
      <c r="W803" s="42"/>
      <c r="X803" s="42"/>
      <c r="Y803" s="42"/>
      <c r="Z803" s="42"/>
      <c r="AA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121"/>
      <c r="U804" s="122"/>
      <c r="V804" s="42"/>
      <c r="W804" s="42"/>
      <c r="X804" s="42"/>
      <c r="Y804" s="42"/>
      <c r="Z804" s="42"/>
      <c r="AA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121"/>
      <c r="U805" s="122"/>
      <c r="V805" s="42"/>
      <c r="W805" s="42"/>
      <c r="X805" s="42"/>
      <c r="Y805" s="42"/>
      <c r="Z805" s="42"/>
      <c r="AA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121"/>
      <c r="U806" s="122"/>
      <c r="V806" s="42"/>
      <c r="W806" s="42"/>
      <c r="X806" s="42"/>
      <c r="Y806" s="42"/>
      <c r="Z806" s="42"/>
      <c r="AA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121"/>
      <c r="U807" s="122"/>
      <c r="V807" s="42"/>
      <c r="W807" s="42"/>
      <c r="X807" s="42"/>
      <c r="Y807" s="42"/>
      <c r="Z807" s="42"/>
      <c r="AA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121"/>
      <c r="U808" s="122"/>
      <c r="V808" s="42"/>
      <c r="W808" s="42"/>
      <c r="X808" s="42"/>
      <c r="Y808" s="42"/>
      <c r="Z808" s="42"/>
      <c r="AA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121"/>
      <c r="U809" s="122"/>
      <c r="V809" s="42"/>
      <c r="W809" s="42"/>
      <c r="X809" s="42"/>
      <c r="Y809" s="42"/>
      <c r="Z809" s="42"/>
      <c r="AA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121"/>
      <c r="U810" s="122"/>
      <c r="V810" s="42"/>
      <c r="W810" s="42"/>
      <c r="X810" s="42"/>
      <c r="Y810" s="42"/>
      <c r="Z810" s="42"/>
      <c r="AA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121"/>
      <c r="U811" s="122"/>
      <c r="V811" s="42"/>
      <c r="W811" s="42"/>
      <c r="X811" s="42"/>
      <c r="Y811" s="42"/>
      <c r="Z811" s="42"/>
      <c r="AA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121"/>
      <c r="U812" s="122"/>
      <c r="V812" s="42"/>
      <c r="W812" s="42"/>
      <c r="X812" s="42"/>
      <c r="Y812" s="42"/>
      <c r="Z812" s="42"/>
      <c r="AA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121"/>
      <c r="U813" s="122"/>
      <c r="V813" s="42"/>
      <c r="W813" s="42"/>
      <c r="X813" s="42"/>
      <c r="Y813" s="42"/>
      <c r="Z813" s="42"/>
      <c r="AA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121"/>
      <c r="U814" s="122"/>
      <c r="V814" s="42"/>
      <c r="W814" s="42"/>
      <c r="X814" s="42"/>
      <c r="Y814" s="42"/>
      <c r="Z814" s="42"/>
      <c r="AA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121"/>
      <c r="U815" s="122"/>
      <c r="V815" s="42"/>
      <c r="W815" s="42"/>
      <c r="X815" s="42"/>
      <c r="Y815" s="42"/>
      <c r="Z815" s="42"/>
      <c r="AA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121"/>
      <c r="U816" s="122"/>
      <c r="V816" s="42"/>
      <c r="W816" s="42"/>
      <c r="X816" s="42"/>
      <c r="Y816" s="42"/>
      <c r="Z816" s="42"/>
      <c r="AA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121"/>
      <c r="U817" s="122"/>
      <c r="V817" s="42"/>
      <c r="W817" s="42"/>
      <c r="X817" s="42"/>
      <c r="Y817" s="42"/>
      <c r="Z817" s="42"/>
      <c r="AA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121"/>
      <c r="U818" s="122"/>
      <c r="V818" s="42"/>
      <c r="W818" s="42"/>
      <c r="X818" s="42"/>
      <c r="Y818" s="42"/>
      <c r="Z818" s="42"/>
      <c r="AA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121"/>
      <c r="U819" s="122"/>
      <c r="V819" s="42"/>
      <c r="W819" s="42"/>
      <c r="X819" s="42"/>
      <c r="Y819" s="42"/>
      <c r="Z819" s="42"/>
      <c r="AA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121"/>
      <c r="U820" s="122"/>
      <c r="V820" s="42"/>
      <c r="W820" s="42"/>
      <c r="X820" s="42"/>
      <c r="Y820" s="42"/>
      <c r="Z820" s="42"/>
      <c r="AA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121"/>
      <c r="U821" s="122"/>
      <c r="V821" s="42"/>
      <c r="W821" s="42"/>
      <c r="X821" s="42"/>
      <c r="Y821" s="42"/>
      <c r="Z821" s="42"/>
      <c r="AA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121"/>
      <c r="U822" s="122"/>
      <c r="V822" s="42"/>
      <c r="W822" s="42"/>
      <c r="X822" s="42"/>
      <c r="Y822" s="42"/>
      <c r="Z822" s="42"/>
      <c r="AA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121"/>
      <c r="U823" s="122"/>
      <c r="V823" s="42"/>
      <c r="W823" s="42"/>
      <c r="X823" s="42"/>
      <c r="Y823" s="42"/>
      <c r="Z823" s="42"/>
      <c r="AA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121"/>
      <c r="U824" s="122"/>
      <c r="V824" s="42"/>
      <c r="W824" s="42"/>
      <c r="X824" s="42"/>
      <c r="Y824" s="42"/>
      <c r="Z824" s="42"/>
      <c r="AA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121"/>
      <c r="U825" s="122"/>
      <c r="V825" s="42"/>
      <c r="W825" s="42"/>
      <c r="X825" s="42"/>
      <c r="Y825" s="42"/>
      <c r="Z825" s="42"/>
      <c r="AA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121"/>
      <c r="U826" s="122"/>
      <c r="V826" s="42"/>
      <c r="W826" s="42"/>
      <c r="X826" s="42"/>
      <c r="Y826" s="42"/>
      <c r="Z826" s="42"/>
      <c r="AA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121"/>
      <c r="U827" s="122"/>
      <c r="V827" s="42"/>
      <c r="W827" s="42"/>
      <c r="X827" s="42"/>
      <c r="Y827" s="42"/>
      <c r="Z827" s="42"/>
      <c r="AA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121"/>
      <c r="U828" s="122"/>
      <c r="V828" s="42"/>
      <c r="W828" s="42"/>
      <c r="X828" s="42"/>
      <c r="Y828" s="42"/>
      <c r="Z828" s="42"/>
      <c r="AA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121"/>
      <c r="U829" s="122"/>
      <c r="V829" s="42"/>
      <c r="W829" s="42"/>
      <c r="X829" s="42"/>
      <c r="Y829" s="42"/>
      <c r="Z829" s="42"/>
      <c r="AA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121"/>
      <c r="U830" s="122"/>
      <c r="V830" s="42"/>
      <c r="W830" s="42"/>
      <c r="X830" s="42"/>
      <c r="Y830" s="42"/>
      <c r="Z830" s="42"/>
      <c r="AA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121"/>
      <c r="U831" s="122"/>
      <c r="V831" s="42"/>
      <c r="W831" s="42"/>
      <c r="X831" s="42"/>
      <c r="Y831" s="42"/>
      <c r="Z831" s="42"/>
      <c r="AA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121"/>
      <c r="U832" s="122"/>
      <c r="V832" s="42"/>
      <c r="W832" s="42"/>
      <c r="X832" s="42"/>
      <c r="Y832" s="42"/>
      <c r="Z832" s="42"/>
      <c r="AA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121"/>
      <c r="U833" s="122"/>
      <c r="V833" s="42"/>
      <c r="W833" s="42"/>
      <c r="X833" s="42"/>
      <c r="Y833" s="42"/>
      <c r="Z833" s="42"/>
      <c r="AA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121"/>
      <c r="U834" s="122"/>
      <c r="V834" s="42"/>
      <c r="W834" s="42"/>
      <c r="X834" s="42"/>
      <c r="Y834" s="42"/>
      <c r="Z834" s="42"/>
      <c r="AA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121"/>
      <c r="U835" s="122"/>
      <c r="V835" s="42"/>
      <c r="W835" s="42"/>
      <c r="X835" s="42"/>
      <c r="Y835" s="42"/>
      <c r="Z835" s="42"/>
      <c r="AA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121"/>
      <c r="U836" s="122"/>
      <c r="V836" s="42"/>
      <c r="W836" s="42"/>
      <c r="X836" s="42"/>
      <c r="Y836" s="42"/>
      <c r="Z836" s="42"/>
      <c r="AA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121"/>
      <c r="U837" s="122"/>
      <c r="V837" s="42"/>
      <c r="W837" s="42"/>
      <c r="X837" s="42"/>
      <c r="Y837" s="42"/>
      <c r="Z837" s="42"/>
      <c r="AA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121"/>
      <c r="U838" s="122"/>
      <c r="V838" s="42"/>
      <c r="W838" s="42"/>
      <c r="X838" s="42"/>
      <c r="Y838" s="42"/>
      <c r="Z838" s="42"/>
      <c r="AA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121"/>
      <c r="U839" s="122"/>
      <c r="V839" s="42"/>
      <c r="W839" s="42"/>
      <c r="X839" s="42"/>
      <c r="Y839" s="42"/>
      <c r="Z839" s="42"/>
      <c r="AA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121"/>
      <c r="U840" s="122"/>
      <c r="V840" s="42"/>
      <c r="W840" s="42"/>
      <c r="X840" s="42"/>
      <c r="Y840" s="42"/>
      <c r="Z840" s="42"/>
      <c r="AA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121"/>
      <c r="U841" s="122"/>
      <c r="V841" s="42"/>
      <c r="W841" s="42"/>
      <c r="X841" s="42"/>
      <c r="Y841" s="42"/>
      <c r="Z841" s="42"/>
      <c r="AA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121"/>
      <c r="U842" s="122"/>
      <c r="V842" s="42"/>
      <c r="W842" s="42"/>
      <c r="X842" s="42"/>
      <c r="Y842" s="42"/>
      <c r="Z842" s="42"/>
      <c r="AA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121"/>
      <c r="U843" s="122"/>
      <c r="V843" s="42"/>
      <c r="W843" s="42"/>
      <c r="X843" s="42"/>
      <c r="Y843" s="42"/>
      <c r="Z843" s="42"/>
      <c r="AA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121"/>
      <c r="U844" s="122"/>
      <c r="V844" s="42"/>
      <c r="W844" s="42"/>
      <c r="X844" s="42"/>
      <c r="Y844" s="42"/>
      <c r="Z844" s="42"/>
      <c r="AA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121"/>
      <c r="U845" s="122"/>
      <c r="V845" s="42"/>
      <c r="W845" s="42"/>
      <c r="X845" s="42"/>
      <c r="Y845" s="42"/>
      <c r="Z845" s="42"/>
      <c r="AA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121"/>
      <c r="U846" s="122"/>
      <c r="V846" s="42"/>
      <c r="W846" s="42"/>
      <c r="X846" s="42"/>
      <c r="Y846" s="42"/>
      <c r="Z846" s="42"/>
      <c r="AA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121"/>
      <c r="U847" s="122"/>
      <c r="V847" s="42"/>
      <c r="W847" s="42"/>
      <c r="X847" s="42"/>
      <c r="Y847" s="42"/>
      <c r="Z847" s="42"/>
      <c r="AA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121"/>
      <c r="U848" s="122"/>
      <c r="V848" s="42"/>
      <c r="W848" s="42"/>
      <c r="X848" s="42"/>
      <c r="Y848" s="42"/>
      <c r="Z848" s="42"/>
      <c r="AA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121"/>
      <c r="U849" s="122"/>
      <c r="V849" s="42"/>
      <c r="W849" s="42"/>
      <c r="X849" s="42"/>
      <c r="Y849" s="42"/>
      <c r="Z849" s="42"/>
      <c r="AA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121"/>
      <c r="U850" s="122"/>
      <c r="V850" s="42"/>
      <c r="W850" s="42"/>
      <c r="X850" s="42"/>
      <c r="Y850" s="42"/>
      <c r="Z850" s="42"/>
      <c r="AA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121"/>
      <c r="U851" s="122"/>
      <c r="V851" s="42"/>
      <c r="W851" s="42"/>
      <c r="X851" s="42"/>
      <c r="Y851" s="42"/>
      <c r="Z851" s="42"/>
      <c r="AA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121"/>
      <c r="U852" s="122"/>
      <c r="V852" s="42"/>
      <c r="W852" s="42"/>
      <c r="X852" s="42"/>
      <c r="Y852" s="42"/>
      <c r="Z852" s="42"/>
      <c r="AA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121"/>
      <c r="U853" s="122"/>
      <c r="V853" s="42"/>
      <c r="W853" s="42"/>
      <c r="X853" s="42"/>
      <c r="Y853" s="42"/>
      <c r="Z853" s="42"/>
      <c r="AA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121"/>
      <c r="U854" s="122"/>
      <c r="V854" s="42"/>
      <c r="W854" s="42"/>
      <c r="X854" s="42"/>
      <c r="Y854" s="42"/>
      <c r="Z854" s="42"/>
      <c r="AA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121"/>
      <c r="U855" s="122"/>
      <c r="V855" s="42"/>
      <c r="W855" s="42"/>
      <c r="X855" s="42"/>
      <c r="Y855" s="42"/>
      <c r="Z855" s="42"/>
      <c r="AA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121"/>
      <c r="U856" s="122"/>
      <c r="V856" s="42"/>
      <c r="W856" s="42"/>
      <c r="X856" s="42"/>
      <c r="Y856" s="42"/>
      <c r="Z856" s="42"/>
      <c r="AA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121"/>
      <c r="U857" s="122"/>
      <c r="V857" s="42"/>
      <c r="W857" s="42"/>
      <c r="X857" s="42"/>
      <c r="Y857" s="42"/>
      <c r="Z857" s="42"/>
      <c r="AA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121"/>
      <c r="U858" s="122"/>
      <c r="V858" s="42"/>
      <c r="W858" s="42"/>
      <c r="X858" s="42"/>
      <c r="Y858" s="42"/>
      <c r="Z858" s="42"/>
      <c r="AA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121"/>
      <c r="U859" s="122"/>
      <c r="V859" s="42"/>
      <c r="W859" s="42"/>
      <c r="X859" s="42"/>
      <c r="Y859" s="42"/>
      <c r="Z859" s="42"/>
      <c r="AA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121"/>
      <c r="U860" s="122"/>
      <c r="V860" s="42"/>
      <c r="W860" s="42"/>
      <c r="X860" s="42"/>
      <c r="Y860" s="42"/>
      <c r="Z860" s="42"/>
      <c r="AA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121"/>
      <c r="U861" s="122"/>
      <c r="V861" s="42"/>
      <c r="W861" s="42"/>
      <c r="X861" s="42"/>
      <c r="Y861" s="42"/>
      <c r="Z861" s="42"/>
      <c r="AA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121"/>
      <c r="U862" s="122"/>
      <c r="V862" s="42"/>
      <c r="W862" s="42"/>
      <c r="X862" s="42"/>
      <c r="Y862" s="42"/>
      <c r="Z862" s="42"/>
      <c r="AA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121"/>
      <c r="U863" s="122"/>
      <c r="V863" s="42"/>
      <c r="W863" s="42"/>
      <c r="X863" s="42"/>
      <c r="Y863" s="42"/>
      <c r="Z863" s="42"/>
      <c r="AA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121"/>
      <c r="U864" s="122"/>
      <c r="V864" s="42"/>
      <c r="W864" s="42"/>
      <c r="X864" s="42"/>
      <c r="Y864" s="42"/>
      <c r="Z864" s="42"/>
      <c r="AA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121"/>
      <c r="U865" s="122"/>
      <c r="V865" s="42"/>
      <c r="W865" s="42"/>
      <c r="X865" s="42"/>
      <c r="Y865" s="42"/>
      <c r="Z865" s="42"/>
      <c r="AA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121"/>
      <c r="U866" s="122"/>
      <c r="V866" s="42"/>
      <c r="W866" s="42"/>
      <c r="X866" s="42"/>
      <c r="Y866" s="42"/>
      <c r="Z866" s="42"/>
      <c r="AA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121"/>
      <c r="U867" s="122"/>
      <c r="V867" s="42"/>
      <c r="W867" s="42"/>
      <c r="X867" s="42"/>
      <c r="Y867" s="42"/>
      <c r="Z867" s="42"/>
      <c r="AA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121"/>
      <c r="U868" s="122"/>
      <c r="V868" s="42"/>
      <c r="W868" s="42"/>
      <c r="X868" s="42"/>
      <c r="Y868" s="42"/>
      <c r="Z868" s="42"/>
      <c r="AA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121"/>
      <c r="U869" s="122"/>
      <c r="V869" s="42"/>
      <c r="W869" s="42"/>
      <c r="X869" s="42"/>
      <c r="Y869" s="42"/>
      <c r="Z869" s="42"/>
      <c r="AA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121"/>
      <c r="U870" s="122"/>
      <c r="V870" s="42"/>
      <c r="W870" s="42"/>
      <c r="X870" s="42"/>
      <c r="Y870" s="42"/>
      <c r="Z870" s="42"/>
      <c r="AA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121"/>
      <c r="U871" s="122"/>
      <c r="V871" s="42"/>
      <c r="W871" s="42"/>
      <c r="X871" s="42"/>
      <c r="Y871" s="42"/>
      <c r="Z871" s="42"/>
      <c r="AA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121"/>
      <c r="U872" s="122"/>
      <c r="V872" s="42"/>
      <c r="W872" s="42"/>
      <c r="X872" s="42"/>
      <c r="Y872" s="42"/>
      <c r="Z872" s="42"/>
      <c r="AA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121"/>
      <c r="U873" s="122"/>
      <c r="V873" s="42"/>
      <c r="W873" s="42"/>
      <c r="X873" s="42"/>
      <c r="Y873" s="42"/>
      <c r="Z873" s="42"/>
      <c r="AA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121"/>
      <c r="U874" s="122"/>
      <c r="V874" s="42"/>
      <c r="W874" s="42"/>
      <c r="X874" s="42"/>
      <c r="Y874" s="42"/>
      <c r="Z874" s="42"/>
      <c r="AA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121"/>
      <c r="U875" s="122"/>
      <c r="V875" s="42"/>
      <c r="W875" s="42"/>
      <c r="X875" s="42"/>
      <c r="Y875" s="42"/>
      <c r="Z875" s="42"/>
      <c r="AA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121"/>
      <c r="U876" s="122"/>
      <c r="V876" s="42"/>
      <c r="W876" s="42"/>
      <c r="X876" s="42"/>
      <c r="Y876" s="42"/>
      <c r="Z876" s="42"/>
      <c r="AA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121"/>
      <c r="U877" s="122"/>
      <c r="V877" s="42"/>
      <c r="W877" s="42"/>
      <c r="X877" s="42"/>
      <c r="Y877" s="42"/>
      <c r="Z877" s="42"/>
      <c r="AA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121"/>
      <c r="U878" s="122"/>
      <c r="V878" s="42"/>
      <c r="W878" s="42"/>
      <c r="X878" s="42"/>
      <c r="Y878" s="42"/>
      <c r="Z878" s="42"/>
      <c r="AA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121"/>
      <c r="U879" s="122"/>
      <c r="V879" s="42"/>
      <c r="W879" s="42"/>
      <c r="X879" s="42"/>
      <c r="Y879" s="42"/>
      <c r="Z879" s="42"/>
      <c r="AA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121"/>
      <c r="U880" s="122"/>
      <c r="V880" s="42"/>
      <c r="W880" s="42"/>
      <c r="X880" s="42"/>
      <c r="Y880" s="42"/>
      <c r="Z880" s="42"/>
      <c r="AA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121"/>
      <c r="U881" s="122"/>
      <c r="V881" s="42"/>
      <c r="W881" s="42"/>
      <c r="X881" s="42"/>
      <c r="Y881" s="42"/>
      <c r="Z881" s="42"/>
      <c r="AA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121"/>
      <c r="U882" s="122"/>
      <c r="V882" s="42"/>
      <c r="W882" s="42"/>
      <c r="X882" s="42"/>
      <c r="Y882" s="42"/>
      <c r="Z882" s="42"/>
      <c r="AA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121"/>
      <c r="U883" s="122"/>
      <c r="V883" s="42"/>
      <c r="W883" s="42"/>
      <c r="X883" s="42"/>
      <c r="Y883" s="42"/>
      <c r="Z883" s="42"/>
      <c r="AA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121"/>
      <c r="U884" s="122"/>
      <c r="V884" s="42"/>
      <c r="W884" s="42"/>
      <c r="X884" s="42"/>
      <c r="Y884" s="42"/>
      <c r="Z884" s="42"/>
      <c r="AA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121"/>
      <c r="U885" s="122"/>
      <c r="V885" s="42"/>
      <c r="W885" s="42"/>
      <c r="X885" s="42"/>
      <c r="Y885" s="42"/>
      <c r="Z885" s="42"/>
      <c r="AA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121"/>
      <c r="U886" s="122"/>
      <c r="V886" s="42"/>
      <c r="W886" s="42"/>
      <c r="X886" s="42"/>
      <c r="Y886" s="42"/>
      <c r="Z886" s="42"/>
      <c r="AA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121"/>
      <c r="U887" s="122"/>
      <c r="V887" s="42"/>
      <c r="W887" s="42"/>
      <c r="X887" s="42"/>
      <c r="Y887" s="42"/>
      <c r="Z887" s="42"/>
      <c r="AA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121"/>
      <c r="U888" s="122"/>
      <c r="V888" s="42"/>
      <c r="W888" s="42"/>
      <c r="X888" s="42"/>
      <c r="Y888" s="42"/>
      <c r="Z888" s="42"/>
      <c r="AA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121"/>
      <c r="U889" s="122"/>
      <c r="V889" s="42"/>
      <c r="W889" s="42"/>
      <c r="X889" s="42"/>
      <c r="Y889" s="42"/>
      <c r="Z889" s="42"/>
      <c r="AA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121"/>
      <c r="U890" s="122"/>
      <c r="V890" s="42"/>
      <c r="W890" s="42"/>
      <c r="X890" s="42"/>
      <c r="Y890" s="42"/>
      <c r="Z890" s="42"/>
      <c r="AA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121"/>
      <c r="U891" s="122"/>
      <c r="V891" s="42"/>
      <c r="W891" s="42"/>
      <c r="X891" s="42"/>
      <c r="Y891" s="42"/>
      <c r="Z891" s="42"/>
      <c r="AA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121"/>
      <c r="U892" s="122"/>
      <c r="V892" s="42"/>
      <c r="W892" s="42"/>
      <c r="X892" s="42"/>
      <c r="Y892" s="42"/>
      <c r="Z892" s="42"/>
      <c r="AA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121"/>
      <c r="U893" s="122"/>
      <c r="V893" s="42"/>
      <c r="W893" s="42"/>
      <c r="X893" s="42"/>
      <c r="Y893" s="42"/>
      <c r="Z893" s="42"/>
      <c r="AA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121"/>
      <c r="U894" s="122"/>
      <c r="V894" s="42"/>
      <c r="W894" s="42"/>
      <c r="X894" s="42"/>
      <c r="Y894" s="42"/>
      <c r="Z894" s="42"/>
      <c r="AA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121"/>
      <c r="U895" s="122"/>
      <c r="V895" s="42"/>
      <c r="W895" s="42"/>
      <c r="X895" s="42"/>
      <c r="Y895" s="42"/>
      <c r="Z895" s="42"/>
      <c r="AA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121"/>
      <c r="U896" s="122"/>
      <c r="V896" s="42"/>
      <c r="W896" s="42"/>
      <c r="X896" s="42"/>
      <c r="Y896" s="42"/>
      <c r="Z896" s="42"/>
      <c r="AA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121"/>
      <c r="U897" s="122"/>
      <c r="V897" s="42"/>
      <c r="W897" s="42"/>
      <c r="X897" s="42"/>
      <c r="Y897" s="42"/>
      <c r="Z897" s="42"/>
      <c r="AA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121"/>
      <c r="U898" s="122"/>
      <c r="V898" s="42"/>
      <c r="W898" s="42"/>
      <c r="X898" s="42"/>
      <c r="Y898" s="42"/>
      <c r="Z898" s="42"/>
      <c r="AA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121"/>
      <c r="U899" s="122"/>
      <c r="V899" s="42"/>
      <c r="W899" s="42"/>
      <c r="X899" s="42"/>
      <c r="Y899" s="42"/>
      <c r="Z899" s="42"/>
      <c r="AA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121"/>
      <c r="U900" s="122"/>
      <c r="V900" s="42"/>
      <c r="W900" s="42"/>
      <c r="X900" s="42"/>
      <c r="Y900" s="42"/>
      <c r="Z900" s="42"/>
      <c r="AA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121"/>
      <c r="U901" s="122"/>
      <c r="V901" s="42"/>
      <c r="W901" s="42"/>
      <c r="X901" s="42"/>
      <c r="Y901" s="42"/>
      <c r="Z901" s="42"/>
      <c r="AA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121"/>
      <c r="U902" s="122"/>
      <c r="V902" s="42"/>
      <c r="W902" s="42"/>
      <c r="X902" s="42"/>
      <c r="Y902" s="42"/>
      <c r="Z902" s="42"/>
      <c r="AA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121"/>
      <c r="U903" s="122"/>
      <c r="V903" s="42"/>
      <c r="W903" s="42"/>
      <c r="X903" s="42"/>
      <c r="Y903" s="42"/>
      <c r="Z903" s="42"/>
      <c r="AA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121"/>
      <c r="U904" s="122"/>
      <c r="V904" s="42"/>
      <c r="W904" s="42"/>
      <c r="X904" s="42"/>
      <c r="Y904" s="42"/>
      <c r="Z904" s="42"/>
      <c r="AA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121"/>
      <c r="U905" s="122"/>
      <c r="V905" s="42"/>
      <c r="W905" s="42"/>
      <c r="X905" s="42"/>
      <c r="Y905" s="42"/>
      <c r="Z905" s="42"/>
      <c r="AA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121"/>
      <c r="U906" s="122"/>
      <c r="V906" s="42"/>
      <c r="W906" s="42"/>
      <c r="X906" s="42"/>
      <c r="Y906" s="42"/>
      <c r="Z906" s="42"/>
      <c r="AA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121"/>
      <c r="U907" s="122"/>
      <c r="V907" s="42"/>
      <c r="W907" s="42"/>
      <c r="X907" s="42"/>
      <c r="Y907" s="42"/>
      <c r="Z907" s="42"/>
      <c r="AA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121"/>
      <c r="U908" s="122"/>
      <c r="V908" s="42"/>
      <c r="W908" s="42"/>
      <c r="X908" s="42"/>
      <c r="Y908" s="42"/>
      <c r="Z908" s="42"/>
      <c r="AA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121"/>
      <c r="U909" s="122"/>
      <c r="V909" s="42"/>
      <c r="W909" s="42"/>
      <c r="X909" s="42"/>
      <c r="Y909" s="42"/>
      <c r="Z909" s="42"/>
      <c r="AA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121"/>
      <c r="U910" s="122"/>
      <c r="V910" s="42"/>
      <c r="W910" s="42"/>
      <c r="X910" s="42"/>
      <c r="Y910" s="42"/>
      <c r="Z910" s="42"/>
      <c r="AA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121"/>
      <c r="U911" s="122"/>
      <c r="V911" s="42"/>
      <c r="W911" s="42"/>
      <c r="X911" s="42"/>
      <c r="Y911" s="42"/>
      <c r="Z911" s="42"/>
      <c r="AA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121"/>
      <c r="U912" s="122"/>
      <c r="V912" s="42"/>
      <c r="W912" s="42"/>
      <c r="X912" s="42"/>
      <c r="Y912" s="42"/>
      <c r="Z912" s="42"/>
      <c r="AA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121"/>
      <c r="U913" s="122"/>
      <c r="V913" s="42"/>
      <c r="W913" s="42"/>
      <c r="X913" s="42"/>
      <c r="Y913" s="42"/>
      <c r="Z913" s="42"/>
      <c r="AA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121"/>
      <c r="U914" s="122"/>
      <c r="V914" s="42"/>
      <c r="W914" s="42"/>
      <c r="X914" s="42"/>
      <c r="Y914" s="42"/>
      <c r="Z914" s="42"/>
      <c r="AA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121"/>
      <c r="U915" s="122"/>
      <c r="V915" s="42"/>
      <c r="W915" s="42"/>
      <c r="X915" s="42"/>
      <c r="Y915" s="42"/>
      <c r="Z915" s="42"/>
      <c r="AA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121"/>
      <c r="U916" s="122"/>
      <c r="V916" s="42"/>
      <c r="W916" s="42"/>
      <c r="X916" s="42"/>
      <c r="Y916" s="42"/>
      <c r="Z916" s="42"/>
      <c r="AA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121"/>
      <c r="U917" s="122"/>
      <c r="V917" s="42"/>
      <c r="W917" s="42"/>
      <c r="X917" s="42"/>
      <c r="Y917" s="42"/>
      <c r="Z917" s="42"/>
      <c r="AA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121"/>
      <c r="U918" s="122"/>
      <c r="V918" s="42"/>
      <c r="W918" s="42"/>
      <c r="X918" s="42"/>
      <c r="Y918" s="42"/>
      <c r="Z918" s="42"/>
      <c r="AA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121"/>
      <c r="U919" s="122"/>
      <c r="V919" s="42"/>
      <c r="W919" s="42"/>
      <c r="X919" s="42"/>
      <c r="Y919" s="42"/>
      <c r="Z919" s="42"/>
      <c r="AA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121"/>
      <c r="U920" s="122"/>
      <c r="V920" s="42"/>
      <c r="W920" s="42"/>
      <c r="X920" s="42"/>
      <c r="Y920" s="42"/>
      <c r="Z920" s="42"/>
      <c r="AA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121"/>
      <c r="U921" s="122"/>
      <c r="V921" s="42"/>
      <c r="W921" s="42"/>
      <c r="X921" s="42"/>
      <c r="Y921" s="42"/>
      <c r="Z921" s="42"/>
      <c r="AA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121"/>
      <c r="U922" s="122"/>
      <c r="V922" s="42"/>
      <c r="W922" s="42"/>
      <c r="X922" s="42"/>
      <c r="Y922" s="42"/>
      <c r="Z922" s="42"/>
      <c r="AA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121"/>
      <c r="U923" s="122"/>
      <c r="V923" s="42"/>
      <c r="W923" s="42"/>
      <c r="X923" s="42"/>
      <c r="Y923" s="42"/>
      <c r="Z923" s="42"/>
      <c r="AA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121"/>
      <c r="U924" s="122"/>
      <c r="V924" s="42"/>
      <c r="W924" s="42"/>
      <c r="X924" s="42"/>
      <c r="Y924" s="42"/>
      <c r="Z924" s="42"/>
      <c r="AA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121"/>
      <c r="U925" s="122"/>
      <c r="V925" s="42"/>
      <c r="W925" s="42"/>
      <c r="X925" s="42"/>
      <c r="Y925" s="42"/>
      <c r="Z925" s="42"/>
      <c r="AA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121"/>
      <c r="U926" s="122"/>
      <c r="V926" s="42"/>
      <c r="W926" s="42"/>
      <c r="X926" s="42"/>
      <c r="Y926" s="42"/>
      <c r="Z926" s="42"/>
      <c r="AA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121"/>
      <c r="U927" s="122"/>
      <c r="V927" s="42"/>
      <c r="W927" s="42"/>
      <c r="X927" s="42"/>
      <c r="Y927" s="42"/>
      <c r="Z927" s="42"/>
      <c r="AA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121"/>
      <c r="U928" s="122"/>
      <c r="V928" s="42"/>
      <c r="W928" s="42"/>
      <c r="X928" s="42"/>
      <c r="Y928" s="42"/>
      <c r="Z928" s="42"/>
      <c r="AA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121"/>
      <c r="U929" s="122"/>
      <c r="V929" s="42"/>
      <c r="W929" s="42"/>
      <c r="X929" s="42"/>
      <c r="Y929" s="42"/>
      <c r="Z929" s="42"/>
      <c r="AA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121"/>
      <c r="U930" s="122"/>
      <c r="V930" s="42"/>
      <c r="W930" s="42"/>
      <c r="X930" s="42"/>
      <c r="Y930" s="42"/>
      <c r="Z930" s="42"/>
      <c r="AA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121"/>
      <c r="U931" s="122"/>
      <c r="V931" s="42"/>
      <c r="W931" s="42"/>
      <c r="X931" s="42"/>
      <c r="Y931" s="42"/>
      <c r="Z931" s="42"/>
      <c r="AA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121"/>
      <c r="U932" s="122"/>
      <c r="V932" s="42"/>
      <c r="W932" s="42"/>
      <c r="X932" s="42"/>
      <c r="Y932" s="42"/>
      <c r="Z932" s="42"/>
      <c r="AA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121"/>
      <c r="U933" s="122"/>
      <c r="V933" s="42"/>
      <c r="W933" s="42"/>
      <c r="X933" s="42"/>
      <c r="Y933" s="42"/>
      <c r="Z933" s="42"/>
      <c r="AA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121"/>
      <c r="U934" s="122"/>
      <c r="V934" s="42"/>
      <c r="W934" s="42"/>
      <c r="X934" s="42"/>
      <c r="Y934" s="42"/>
      <c r="Z934" s="42"/>
      <c r="AA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121"/>
      <c r="U935" s="122"/>
      <c r="V935" s="42"/>
      <c r="W935" s="42"/>
      <c r="X935" s="42"/>
      <c r="Y935" s="42"/>
      <c r="Z935" s="42"/>
      <c r="AA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121"/>
      <c r="U936" s="122"/>
      <c r="V936" s="42"/>
      <c r="W936" s="42"/>
      <c r="X936" s="42"/>
      <c r="Y936" s="42"/>
      <c r="Z936" s="42"/>
      <c r="AA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121"/>
      <c r="U937" s="122"/>
      <c r="V937" s="42"/>
      <c r="W937" s="42"/>
      <c r="X937" s="42"/>
      <c r="Y937" s="42"/>
      <c r="Z937" s="42"/>
      <c r="AA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121"/>
      <c r="U938" s="122"/>
      <c r="V938" s="42"/>
      <c r="W938" s="42"/>
      <c r="X938" s="42"/>
      <c r="Y938" s="42"/>
      <c r="Z938" s="42"/>
      <c r="AA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121"/>
      <c r="U939" s="122"/>
      <c r="V939" s="42"/>
      <c r="W939" s="42"/>
      <c r="X939" s="42"/>
      <c r="Y939" s="42"/>
      <c r="Z939" s="42"/>
      <c r="AA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121"/>
      <c r="U940" s="122"/>
      <c r="V940" s="42"/>
      <c r="W940" s="42"/>
      <c r="X940" s="42"/>
      <c r="Y940" s="42"/>
      <c r="Z940" s="42"/>
      <c r="AA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121"/>
      <c r="U941" s="122"/>
      <c r="V941" s="42"/>
      <c r="W941" s="42"/>
      <c r="X941" s="42"/>
      <c r="Y941" s="42"/>
      <c r="Z941" s="42"/>
      <c r="AA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121"/>
      <c r="U942" s="122"/>
      <c r="V942" s="42"/>
      <c r="W942" s="42"/>
      <c r="X942" s="42"/>
      <c r="Y942" s="42"/>
      <c r="Z942" s="42"/>
      <c r="AA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121"/>
      <c r="U943" s="122"/>
      <c r="V943" s="42"/>
      <c r="W943" s="42"/>
      <c r="X943" s="42"/>
      <c r="Y943" s="42"/>
      <c r="Z943" s="42"/>
      <c r="AA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121"/>
      <c r="U944" s="122"/>
      <c r="V944" s="42"/>
      <c r="W944" s="42"/>
      <c r="X944" s="42"/>
      <c r="Y944" s="42"/>
      <c r="Z944" s="42"/>
      <c r="AA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121"/>
      <c r="U945" s="122"/>
      <c r="V945" s="42"/>
      <c r="W945" s="42"/>
      <c r="X945" s="42"/>
      <c r="Y945" s="42"/>
      <c r="Z945" s="42"/>
      <c r="AA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121"/>
      <c r="U946" s="122"/>
      <c r="V946" s="42"/>
      <c r="W946" s="42"/>
      <c r="X946" s="42"/>
      <c r="Y946" s="42"/>
      <c r="Z946" s="42"/>
      <c r="AA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121"/>
      <c r="U947" s="122"/>
      <c r="V947" s="42"/>
      <c r="W947" s="42"/>
      <c r="X947" s="42"/>
      <c r="Y947" s="42"/>
      <c r="Z947" s="42"/>
      <c r="AA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121"/>
      <c r="U948" s="122"/>
      <c r="V948" s="42"/>
      <c r="W948" s="42"/>
      <c r="X948" s="42"/>
      <c r="Y948" s="42"/>
      <c r="Z948" s="42"/>
      <c r="AA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121"/>
      <c r="U949" s="122"/>
      <c r="V949" s="42"/>
      <c r="W949" s="42"/>
      <c r="X949" s="42"/>
      <c r="Y949" s="42"/>
      <c r="Z949" s="42"/>
      <c r="AA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121"/>
      <c r="U950" s="122"/>
      <c r="V950" s="42"/>
      <c r="W950" s="42"/>
      <c r="X950" s="42"/>
      <c r="Y950" s="42"/>
      <c r="Z950" s="42"/>
      <c r="AA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121"/>
      <c r="U951" s="122"/>
      <c r="V951" s="42"/>
      <c r="W951" s="42"/>
      <c r="X951" s="42"/>
      <c r="Y951" s="42"/>
      <c r="Z951" s="42"/>
      <c r="AA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121"/>
      <c r="U952" s="122"/>
      <c r="V952" s="42"/>
      <c r="W952" s="42"/>
      <c r="X952" s="42"/>
      <c r="Y952" s="42"/>
      <c r="Z952" s="42"/>
      <c r="AA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121"/>
      <c r="U953" s="122"/>
      <c r="V953" s="42"/>
      <c r="W953" s="42"/>
      <c r="X953" s="42"/>
      <c r="Y953" s="42"/>
      <c r="Z953" s="42"/>
      <c r="AA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121"/>
      <c r="U954" s="122"/>
      <c r="V954" s="42"/>
      <c r="W954" s="42"/>
      <c r="X954" s="42"/>
      <c r="Y954" s="42"/>
      <c r="Z954" s="42"/>
      <c r="AA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121"/>
      <c r="U955" s="122"/>
      <c r="V955" s="42"/>
      <c r="W955" s="42"/>
      <c r="X955" s="42"/>
      <c r="Y955" s="42"/>
      <c r="Z955" s="42"/>
      <c r="AA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121"/>
      <c r="U956" s="122"/>
      <c r="V956" s="42"/>
      <c r="W956" s="42"/>
      <c r="X956" s="42"/>
      <c r="Y956" s="42"/>
      <c r="Z956" s="42"/>
      <c r="AA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121"/>
      <c r="U957" s="122"/>
      <c r="V957" s="42"/>
      <c r="W957" s="42"/>
      <c r="X957" s="42"/>
      <c r="Y957" s="42"/>
      <c r="Z957" s="42"/>
      <c r="AA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121"/>
      <c r="U958" s="122"/>
      <c r="V958" s="42"/>
      <c r="W958" s="42"/>
      <c r="X958" s="42"/>
      <c r="Y958" s="42"/>
      <c r="Z958" s="42"/>
      <c r="AA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121"/>
      <c r="U959" s="122"/>
      <c r="V959" s="42"/>
      <c r="W959" s="42"/>
      <c r="X959" s="42"/>
      <c r="Y959" s="42"/>
      <c r="Z959" s="42"/>
      <c r="AA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121"/>
      <c r="U960" s="122"/>
      <c r="V960" s="42"/>
      <c r="W960" s="42"/>
      <c r="X960" s="42"/>
      <c r="Y960" s="42"/>
      <c r="Z960" s="42"/>
      <c r="AA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121"/>
      <c r="U961" s="122"/>
      <c r="V961" s="42"/>
      <c r="W961" s="42"/>
      <c r="X961" s="42"/>
      <c r="Y961" s="42"/>
      <c r="Z961" s="42"/>
      <c r="AA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121"/>
      <c r="U962" s="122"/>
      <c r="V962" s="42"/>
      <c r="W962" s="42"/>
      <c r="X962" s="42"/>
      <c r="Y962" s="42"/>
      <c r="Z962" s="42"/>
      <c r="AA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121"/>
      <c r="U963" s="122"/>
      <c r="V963" s="42"/>
      <c r="W963" s="42"/>
      <c r="X963" s="42"/>
      <c r="Y963" s="42"/>
      <c r="Z963" s="42"/>
      <c r="AA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121"/>
      <c r="U964" s="122"/>
      <c r="V964" s="42"/>
      <c r="W964" s="42"/>
      <c r="X964" s="42"/>
      <c r="Y964" s="42"/>
      <c r="Z964" s="42"/>
      <c r="AA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121"/>
      <c r="U965" s="122"/>
      <c r="V965" s="42"/>
      <c r="W965" s="42"/>
      <c r="X965" s="42"/>
      <c r="Y965" s="42"/>
      <c r="Z965" s="42"/>
      <c r="AA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121"/>
      <c r="U966" s="122"/>
      <c r="V966" s="42"/>
      <c r="W966" s="42"/>
      <c r="X966" s="42"/>
      <c r="Y966" s="42"/>
      <c r="Z966" s="42"/>
      <c r="AA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121"/>
      <c r="U967" s="122"/>
      <c r="V967" s="42"/>
      <c r="W967" s="42"/>
      <c r="X967" s="42"/>
      <c r="Y967" s="42"/>
      <c r="Z967" s="42"/>
      <c r="AA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121"/>
      <c r="U968" s="122"/>
      <c r="V968" s="42"/>
      <c r="W968" s="42"/>
      <c r="X968" s="42"/>
      <c r="Y968" s="42"/>
      <c r="Z968" s="42"/>
      <c r="AA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121"/>
      <c r="U969" s="122"/>
      <c r="V969" s="42"/>
      <c r="W969" s="42"/>
      <c r="X969" s="42"/>
      <c r="Y969" s="42"/>
      <c r="Z969" s="42"/>
      <c r="AA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121"/>
      <c r="U970" s="122"/>
      <c r="V970" s="42"/>
      <c r="W970" s="42"/>
      <c r="X970" s="42"/>
      <c r="Y970" s="42"/>
      <c r="Z970" s="42"/>
      <c r="AA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121"/>
      <c r="U971" s="122"/>
      <c r="V971" s="42"/>
      <c r="W971" s="42"/>
      <c r="X971" s="42"/>
      <c r="Y971" s="42"/>
      <c r="Z971" s="42"/>
      <c r="AA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121"/>
      <c r="U972" s="122"/>
      <c r="V972" s="42"/>
      <c r="W972" s="42"/>
      <c r="X972" s="42"/>
      <c r="Y972" s="42"/>
      <c r="Z972" s="42"/>
      <c r="AA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121"/>
      <c r="U973" s="122"/>
      <c r="V973" s="42"/>
      <c r="W973" s="42"/>
      <c r="X973" s="42"/>
      <c r="Y973" s="42"/>
      <c r="Z973" s="42"/>
      <c r="AA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121"/>
      <c r="U974" s="122"/>
      <c r="V974" s="42"/>
      <c r="W974" s="42"/>
      <c r="X974" s="42"/>
      <c r="Y974" s="42"/>
      <c r="Z974" s="42"/>
      <c r="AA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121"/>
      <c r="U975" s="122"/>
      <c r="V975" s="42"/>
      <c r="W975" s="42"/>
      <c r="X975" s="42"/>
      <c r="Y975" s="42"/>
      <c r="Z975" s="42"/>
      <c r="AA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121"/>
      <c r="U976" s="122"/>
      <c r="V976" s="42"/>
      <c r="W976" s="42"/>
      <c r="X976" s="42"/>
      <c r="Y976" s="42"/>
      <c r="Z976" s="42"/>
      <c r="AA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121"/>
      <c r="U977" s="122"/>
      <c r="V977" s="42"/>
      <c r="W977" s="42"/>
      <c r="X977" s="42"/>
      <c r="Y977" s="42"/>
      <c r="Z977" s="42"/>
      <c r="AA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121"/>
      <c r="U978" s="122"/>
      <c r="V978" s="42"/>
      <c r="W978" s="42"/>
      <c r="X978" s="42"/>
      <c r="Y978" s="42"/>
      <c r="Z978" s="42"/>
      <c r="AA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121"/>
      <c r="U979" s="122"/>
      <c r="V979" s="42"/>
      <c r="W979" s="42"/>
      <c r="X979" s="42"/>
      <c r="Y979" s="42"/>
      <c r="Z979" s="42"/>
      <c r="AA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121"/>
      <c r="U980" s="122"/>
      <c r="V980" s="42"/>
      <c r="W980" s="42"/>
      <c r="X980" s="42"/>
      <c r="Y980" s="42"/>
      <c r="Z980" s="42"/>
      <c r="AA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121"/>
      <c r="U981" s="122"/>
      <c r="V981" s="42"/>
      <c r="W981" s="42"/>
      <c r="X981" s="42"/>
      <c r="Y981" s="42"/>
      <c r="Z981" s="42"/>
      <c r="AA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121"/>
      <c r="U982" s="122"/>
      <c r="V982" s="42"/>
      <c r="W982" s="42"/>
      <c r="X982" s="42"/>
      <c r="Y982" s="42"/>
      <c r="Z982" s="42"/>
      <c r="AA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121"/>
      <c r="U983" s="122"/>
      <c r="V983" s="42"/>
      <c r="W983" s="42"/>
      <c r="X983" s="42"/>
      <c r="Y983" s="42"/>
      <c r="Z983" s="42"/>
      <c r="AA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121"/>
      <c r="U984" s="122"/>
      <c r="V984" s="42"/>
      <c r="W984" s="42"/>
      <c r="X984" s="42"/>
      <c r="Y984" s="42"/>
      <c r="Z984" s="42"/>
      <c r="AA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121"/>
      <c r="U985" s="122"/>
      <c r="V985" s="42"/>
      <c r="W985" s="42"/>
      <c r="X985" s="42"/>
      <c r="Y985" s="42"/>
      <c r="Z985" s="42"/>
      <c r="AA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121"/>
      <c r="U986" s="122"/>
      <c r="V986" s="42"/>
      <c r="W986" s="42"/>
      <c r="X986" s="42"/>
      <c r="Y986" s="42"/>
      <c r="Z986" s="42"/>
      <c r="AA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121"/>
      <c r="U987" s="122"/>
      <c r="V987" s="42"/>
      <c r="W987" s="42"/>
      <c r="X987" s="42"/>
      <c r="Y987" s="42"/>
      <c r="Z987" s="42"/>
      <c r="AA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121"/>
      <c r="U988" s="122"/>
      <c r="V988" s="42"/>
      <c r="W988" s="42"/>
      <c r="X988" s="42"/>
      <c r="Y988" s="42"/>
      <c r="Z988" s="42"/>
      <c r="AA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121"/>
      <c r="U989" s="122"/>
      <c r="V989" s="42"/>
      <c r="W989" s="42"/>
      <c r="X989" s="42"/>
      <c r="Y989" s="42"/>
      <c r="Z989" s="42"/>
      <c r="AA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121"/>
      <c r="U990" s="122"/>
      <c r="V990" s="42"/>
      <c r="W990" s="42"/>
      <c r="X990" s="42"/>
      <c r="Y990" s="42"/>
      <c r="Z990" s="42"/>
      <c r="AA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121"/>
      <c r="U991" s="122"/>
      <c r="V991" s="42"/>
      <c r="W991" s="42"/>
      <c r="X991" s="42"/>
      <c r="Y991" s="42"/>
      <c r="Z991" s="42"/>
      <c r="AA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121"/>
      <c r="U992" s="122"/>
      <c r="V992" s="42"/>
      <c r="W992" s="42"/>
      <c r="X992" s="42"/>
      <c r="Y992" s="42"/>
      <c r="Z992" s="42"/>
      <c r="AA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121"/>
      <c r="U993" s="122"/>
      <c r="V993" s="42"/>
      <c r="W993" s="42"/>
      <c r="X993" s="42"/>
      <c r="Y993" s="42"/>
      <c r="Z993" s="42"/>
      <c r="AA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121"/>
      <c r="U994" s="122"/>
      <c r="V994" s="42"/>
      <c r="W994" s="42"/>
      <c r="X994" s="42"/>
      <c r="Y994" s="42"/>
      <c r="Z994" s="42"/>
      <c r="AA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121"/>
      <c r="U995" s="122"/>
      <c r="V995" s="42"/>
      <c r="W995" s="42"/>
      <c r="X995" s="42"/>
      <c r="Y995" s="42"/>
      <c r="Z995" s="42"/>
      <c r="AA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121"/>
      <c r="U996" s="122"/>
      <c r="V996" s="42"/>
      <c r="W996" s="42"/>
      <c r="X996" s="42"/>
      <c r="Y996" s="42"/>
      <c r="Z996" s="42"/>
      <c r="AA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121"/>
      <c r="U997" s="122"/>
      <c r="V997" s="42"/>
      <c r="W997" s="42"/>
      <c r="X997" s="42"/>
      <c r="Y997" s="42"/>
      <c r="Z997" s="42"/>
      <c r="AA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121"/>
      <c r="U998" s="122"/>
      <c r="V998" s="42"/>
      <c r="W998" s="42"/>
      <c r="X998" s="42"/>
      <c r="Y998" s="42"/>
      <c r="Z998" s="42"/>
      <c r="AA998" s="42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121"/>
      <c r="U999" s="122"/>
      <c r="V999" s="42"/>
      <c r="W999" s="42"/>
      <c r="X999" s="42"/>
      <c r="Y999" s="42"/>
      <c r="Z999" s="42"/>
      <c r="AA999" s="42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121"/>
      <c r="U1000" s="122"/>
      <c r="V1000" s="42"/>
      <c r="W1000" s="42"/>
      <c r="X1000" s="42"/>
      <c r="Y1000" s="42"/>
      <c r="Z1000" s="42"/>
      <c r="AA1000" s="42"/>
    </row>
    <row r="1001" ht="15.75" customHeight="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121"/>
      <c r="U1001" s="122"/>
      <c r="V1001" s="42"/>
      <c r="W1001" s="42"/>
      <c r="X1001" s="42"/>
      <c r="Y1001" s="42"/>
      <c r="Z1001" s="42"/>
      <c r="AA1001" s="42"/>
    </row>
    <row r="1002" ht="15.75" customHeight="1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121"/>
      <c r="U1002" s="122"/>
      <c r="V1002" s="42"/>
      <c r="W1002" s="42"/>
      <c r="X1002" s="42"/>
      <c r="Y1002" s="42"/>
      <c r="Z1002" s="42"/>
      <c r="AA1002" s="42"/>
    </row>
    <row r="1003" ht="15.75" customHeight="1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121"/>
      <c r="U1003" s="122"/>
      <c r="V1003" s="42"/>
      <c r="W1003" s="42"/>
      <c r="X1003" s="42"/>
      <c r="Y1003" s="42"/>
      <c r="Z1003" s="42"/>
      <c r="AA1003" s="42"/>
    </row>
    <row r="1004" ht="15.75" customHeight="1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121"/>
      <c r="U1004" s="122"/>
      <c r="V1004" s="42"/>
      <c r="W1004" s="42"/>
      <c r="X1004" s="42"/>
      <c r="Y1004" s="42"/>
      <c r="Z1004" s="42"/>
      <c r="AA1004" s="42"/>
    </row>
    <row r="1005" ht="15.75" customHeight="1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121"/>
      <c r="U1005" s="122"/>
      <c r="V1005" s="42"/>
      <c r="W1005" s="42"/>
      <c r="X1005" s="42"/>
      <c r="Y1005" s="42"/>
      <c r="Z1005" s="42"/>
      <c r="AA1005" s="42"/>
    </row>
    <row r="1006" ht="15.75" customHeight="1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121"/>
      <c r="U1006" s="122"/>
      <c r="V1006" s="42"/>
      <c r="W1006" s="42"/>
      <c r="X1006" s="42"/>
      <c r="Y1006" s="42"/>
      <c r="Z1006" s="42"/>
      <c r="AA1006" s="42"/>
    </row>
    <row r="1007" ht="15.75" customHeight="1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121"/>
      <c r="U1007" s="122"/>
      <c r="V1007" s="42"/>
      <c r="W1007" s="42"/>
      <c r="X1007" s="42"/>
      <c r="Y1007" s="42"/>
      <c r="Z1007" s="42"/>
      <c r="AA1007" s="42"/>
    </row>
    <row r="1008" ht="15.75" customHeight="1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121"/>
      <c r="U1008" s="122"/>
      <c r="V1008" s="42"/>
      <c r="W1008" s="42"/>
      <c r="X1008" s="42"/>
      <c r="Y1008" s="42"/>
      <c r="Z1008" s="42"/>
      <c r="AA1008" s="42"/>
    </row>
    <row r="1009" ht="15.75" customHeight="1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121"/>
      <c r="U1009" s="122"/>
      <c r="V1009" s="42"/>
      <c r="W1009" s="42"/>
      <c r="X1009" s="42"/>
      <c r="Y1009" s="42"/>
      <c r="Z1009" s="42"/>
      <c r="AA1009" s="42"/>
    </row>
    <row r="1010" ht="15.75" customHeight="1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121"/>
      <c r="U1010" s="122"/>
      <c r="V1010" s="42"/>
      <c r="W1010" s="42"/>
      <c r="X1010" s="42"/>
      <c r="Y1010" s="42"/>
      <c r="Z1010" s="42"/>
      <c r="AA1010" s="42"/>
    </row>
    <row r="1011" ht="15.75" customHeight="1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121"/>
      <c r="U1011" s="122"/>
      <c r="V1011" s="42"/>
      <c r="W1011" s="42"/>
      <c r="X1011" s="42"/>
      <c r="Y1011" s="42"/>
      <c r="Z1011" s="42"/>
      <c r="AA1011" s="42"/>
    </row>
    <row r="1012" ht="15.75" customHeight="1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121"/>
      <c r="U1012" s="122"/>
      <c r="V1012" s="42"/>
      <c r="W1012" s="42"/>
      <c r="X1012" s="42"/>
      <c r="Y1012" s="42"/>
      <c r="Z1012" s="42"/>
      <c r="AA1012" s="42"/>
    </row>
    <row r="1013" ht="15.75" customHeight="1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121"/>
      <c r="U1013" s="122"/>
      <c r="V1013" s="42"/>
      <c r="W1013" s="42"/>
      <c r="X1013" s="42"/>
      <c r="Y1013" s="42"/>
      <c r="Z1013" s="42"/>
      <c r="AA1013" s="42"/>
    </row>
    <row r="1014" ht="15.75" customHeight="1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121"/>
      <c r="U1014" s="122"/>
      <c r="V1014" s="42"/>
      <c r="W1014" s="42"/>
      <c r="X1014" s="42"/>
      <c r="Y1014" s="42"/>
      <c r="Z1014" s="42"/>
      <c r="AA1014" s="42"/>
    </row>
    <row r="1015" ht="15.75" customHeight="1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121"/>
      <c r="U1015" s="122"/>
      <c r="V1015" s="42"/>
      <c r="W1015" s="42"/>
      <c r="X1015" s="42"/>
      <c r="Y1015" s="42"/>
      <c r="Z1015" s="42"/>
      <c r="AA1015" s="42"/>
    </row>
    <row r="1016" ht="15.75" customHeight="1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121"/>
      <c r="U1016" s="122"/>
      <c r="V1016" s="42"/>
      <c r="W1016" s="42"/>
      <c r="X1016" s="42"/>
      <c r="Y1016" s="42"/>
      <c r="Z1016" s="42"/>
      <c r="AA1016" s="42"/>
    </row>
    <row r="1017" ht="15.75" customHeight="1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121"/>
      <c r="U1017" s="122"/>
      <c r="V1017" s="42"/>
      <c r="W1017" s="42"/>
      <c r="X1017" s="42"/>
      <c r="Y1017" s="42"/>
      <c r="Z1017" s="42"/>
      <c r="AA1017" s="42"/>
    </row>
    <row r="1018" ht="15.75" customHeight="1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121"/>
      <c r="U1018" s="122"/>
      <c r="V1018" s="42"/>
      <c r="W1018" s="42"/>
      <c r="X1018" s="42"/>
      <c r="Y1018" s="42"/>
      <c r="Z1018" s="42"/>
      <c r="AA1018" s="42"/>
    </row>
  </sheetData>
  <mergeCells count="20">
    <mergeCell ref="A7:A8"/>
    <mergeCell ref="B7:B8"/>
    <mergeCell ref="D7:D8"/>
    <mergeCell ref="E7:E8"/>
    <mergeCell ref="B24:B25"/>
    <mergeCell ref="D24:D25"/>
    <mergeCell ref="E24:E25"/>
    <mergeCell ref="A45:A46"/>
    <mergeCell ref="A55:A56"/>
    <mergeCell ref="B55:B56"/>
    <mergeCell ref="D55:D56"/>
    <mergeCell ref="E55:E56"/>
    <mergeCell ref="A24:A25"/>
    <mergeCell ref="B45:B46"/>
    <mergeCell ref="D45:D46"/>
    <mergeCell ref="E45:E46"/>
    <mergeCell ref="G46:N46"/>
    <mergeCell ref="G47:N47"/>
    <mergeCell ref="G52:N52"/>
    <mergeCell ref="G57:M57"/>
  </mergeCells>
  <conditionalFormatting sqref="E9:E11 E13:E18">
    <cfRule type="notContainsBlanks" dxfId="0" priority="1">
      <formula>LEN(TRIM(E9))&gt;0</formula>
    </cfRule>
  </conditionalFormatting>
  <conditionalFormatting sqref="G17:G18">
    <cfRule type="notContainsBlanks" dxfId="0" priority="2">
      <formula>LEN(TRIM(G17))&gt;0</formula>
    </cfRule>
  </conditionalFormatting>
  <conditionalFormatting sqref="F17">
    <cfRule type="notContainsBlanks" dxfId="0" priority="3">
      <formula>LEN(TRIM(F17))&gt;0</formula>
    </cfRule>
  </conditionalFormatting>
  <conditionalFormatting sqref="E20">
    <cfRule type="notContainsBlanks" dxfId="0" priority="4">
      <formula>LEN(TRIM(E20))&gt;0</formula>
    </cfRule>
  </conditionalFormatting>
  <conditionalFormatting sqref="F13:F14">
    <cfRule type="notContainsBlanks" dxfId="0" priority="5">
      <formula>LEN(TRIM(F13))&gt;0</formula>
    </cfRule>
  </conditionalFormatting>
  <conditionalFormatting sqref="E4:E8">
    <cfRule type="notContainsBlanks" dxfId="0" priority="6">
      <formula>LEN(TRIM(E4))&gt;0</formula>
    </cfRule>
  </conditionalFormatting>
  <conditionalFormatting sqref="F15:F16">
    <cfRule type="notContainsBlanks" dxfId="0" priority="7">
      <formula>LEN(TRIM(F15))&gt;0</formula>
    </cfRule>
  </conditionalFormatting>
  <conditionalFormatting sqref="F18">
    <cfRule type="notContainsBlanks" dxfId="0" priority="8">
      <formula>LEN(TRIM(F18))&gt;0</formula>
    </cfRule>
  </conditionalFormatting>
  <conditionalFormatting sqref="E19">
    <cfRule type="notContainsBlanks" dxfId="0" priority="9">
      <formula>LEN(TRIM(E19))&gt;0</formula>
    </cfRule>
  </conditionalFormatting>
  <conditionalFormatting sqref="J33">
    <cfRule type="notContainsBlanks" dxfId="0" priority="10">
      <formula>LEN(TRIM(J33))&gt;0</formula>
    </cfRule>
  </conditionalFormatting>
  <conditionalFormatting sqref="K33">
    <cfRule type="notContainsBlanks" dxfId="0" priority="11">
      <formula>LEN(TRIM(K33))&gt;0</formula>
    </cfRule>
  </conditionalFormatting>
  <conditionalFormatting sqref="I19 G33">
    <cfRule type="notContainsBlanks" dxfId="0" priority="12">
      <formula>LEN(TRIM(I19))&gt;0</formula>
    </cfRule>
  </conditionalFormatting>
  <conditionalFormatting sqref="L33">
    <cfRule type="notContainsBlanks" dxfId="0" priority="13">
      <formula>LEN(TRIM(L33))&gt;0</formula>
    </cfRule>
  </conditionalFormatting>
  <conditionalFormatting sqref="M33">
    <cfRule type="notContainsBlanks" dxfId="0" priority="14">
      <formula>LEN(TRIM(M33))&gt;0</formula>
    </cfRule>
  </conditionalFormatting>
  <conditionalFormatting sqref="N33">
    <cfRule type="notContainsBlanks" dxfId="0" priority="15">
      <formula>LEN(TRIM(N33))&gt;0</formula>
    </cfRule>
  </conditionalFormatting>
  <conditionalFormatting sqref="H18">
    <cfRule type="notContainsBlanks" dxfId="0" priority="16">
      <formula>LEN(TRIM(H18))&gt;0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45.14"/>
    <col customWidth="1" min="3" max="3" width="25.71"/>
    <col customWidth="1" min="4" max="4" width="9.14"/>
    <col customWidth="1" min="5" max="5" width="52.43"/>
    <col customWidth="1" min="6" max="6" width="12.57"/>
    <col customWidth="1" min="7" max="7" width="7.71"/>
    <col customWidth="1" min="8" max="9" width="9.14"/>
    <col customWidth="1" min="10" max="10" width="27.43"/>
    <col customWidth="1" min="11" max="11" width="11.43"/>
    <col customWidth="1" min="12" max="12" width="11.71"/>
    <col customWidth="1" min="13" max="13" width="9.14"/>
    <col customWidth="1" min="14" max="14" width="13.0"/>
    <col customWidth="1" min="15" max="26" width="10.0"/>
  </cols>
  <sheetData>
    <row r="1" ht="27.0" customHeight="1">
      <c r="A1" s="131" t="s">
        <v>313</v>
      </c>
      <c r="B1" s="132" t="s">
        <v>314</v>
      </c>
      <c r="C1" s="132" t="s">
        <v>315</v>
      </c>
      <c r="D1" s="133" t="s">
        <v>316</v>
      </c>
      <c r="E1" s="132" t="s">
        <v>317</v>
      </c>
      <c r="F1" s="131" t="s">
        <v>127</v>
      </c>
      <c r="G1" s="134" t="s">
        <v>318</v>
      </c>
      <c r="H1" s="131" t="s">
        <v>319</v>
      </c>
      <c r="I1" s="131" t="s">
        <v>320</v>
      </c>
      <c r="J1" s="131" t="s">
        <v>321</v>
      </c>
      <c r="K1" s="131" t="s">
        <v>322</v>
      </c>
      <c r="L1" s="135" t="s">
        <v>323</v>
      </c>
      <c r="M1" s="131" t="s">
        <v>324</v>
      </c>
      <c r="N1" s="136"/>
    </row>
    <row r="2">
      <c r="A2" s="137">
        <v>1.0</v>
      </c>
      <c r="B2" s="138" t="s">
        <v>325</v>
      </c>
      <c r="C2" s="139" t="s">
        <v>326</v>
      </c>
      <c r="D2" s="140" t="s">
        <v>327</v>
      </c>
      <c r="E2" s="141" t="s">
        <v>43</v>
      </c>
      <c r="F2" s="142" t="s">
        <v>242</v>
      </c>
      <c r="G2" s="143">
        <v>2.0</v>
      </c>
      <c r="H2" s="144">
        <v>4.0</v>
      </c>
      <c r="I2" s="144">
        <v>4.0</v>
      </c>
      <c r="J2" s="144" t="s">
        <v>328</v>
      </c>
      <c r="K2" s="144">
        <f t="shared" ref="K2:K7" si="1">G2*H2</f>
        <v>8</v>
      </c>
      <c r="L2" s="145"/>
      <c r="M2" s="146">
        <f>SUM(K2:K4)</f>
        <v>14</v>
      </c>
      <c r="N2" s="147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>
      <c r="A3" s="137"/>
      <c r="B3" s="149"/>
      <c r="C3" s="149"/>
      <c r="D3" s="150"/>
      <c r="E3" s="151" t="s">
        <v>47</v>
      </c>
      <c r="F3" s="152" t="s">
        <v>248</v>
      </c>
      <c r="G3" s="153">
        <v>2.0</v>
      </c>
      <c r="H3" s="137">
        <v>2.0</v>
      </c>
      <c r="I3" s="137">
        <v>4.0</v>
      </c>
      <c r="J3" s="137" t="s">
        <v>329</v>
      </c>
      <c r="K3" s="137">
        <f t="shared" si="1"/>
        <v>4</v>
      </c>
      <c r="L3" s="154"/>
      <c r="M3" s="149"/>
      <c r="N3" s="147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>
      <c r="A4" s="137"/>
      <c r="B4" s="149"/>
      <c r="C4" s="149"/>
      <c r="D4" s="150"/>
      <c r="E4" s="155" t="s">
        <v>330</v>
      </c>
      <c r="F4" s="26" t="s">
        <v>74</v>
      </c>
      <c r="G4" s="156">
        <v>2.0</v>
      </c>
      <c r="H4" s="157">
        <v>1.0</v>
      </c>
      <c r="I4" s="157">
        <v>4.0</v>
      </c>
      <c r="J4" s="157" t="s">
        <v>66</v>
      </c>
      <c r="K4" s="137">
        <f t="shared" si="1"/>
        <v>2</v>
      </c>
      <c r="L4" s="158" t="s">
        <v>331</v>
      </c>
      <c r="M4" s="6"/>
      <c r="N4" s="147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>
      <c r="A5" s="137">
        <v>2.0</v>
      </c>
      <c r="B5" s="138" t="s">
        <v>332</v>
      </c>
      <c r="C5" s="159" t="s">
        <v>333</v>
      </c>
      <c r="D5" s="140" t="s">
        <v>334</v>
      </c>
      <c r="E5" s="141" t="s">
        <v>33</v>
      </c>
      <c r="F5" s="142" t="s">
        <v>221</v>
      </c>
      <c r="G5" s="143">
        <v>2.0</v>
      </c>
      <c r="H5" s="160">
        <v>6.0</v>
      </c>
      <c r="I5" s="144">
        <v>4.0</v>
      </c>
      <c r="J5" s="160" t="s">
        <v>335</v>
      </c>
      <c r="K5" s="137">
        <f t="shared" si="1"/>
        <v>12</v>
      </c>
      <c r="L5" s="145" t="s">
        <v>336</v>
      </c>
      <c r="M5" s="146">
        <f>SUM(K5:K6)</f>
        <v>14</v>
      </c>
      <c r="N5" s="147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ht="30.0" customHeight="1">
      <c r="A6" s="161"/>
      <c r="B6" s="149"/>
      <c r="C6" s="139"/>
      <c r="D6" s="140"/>
      <c r="E6" s="141" t="s">
        <v>33</v>
      </c>
      <c r="F6" s="45" t="s">
        <v>106</v>
      </c>
      <c r="G6" s="162">
        <v>2.0</v>
      </c>
      <c r="H6" s="160">
        <v>1.0</v>
      </c>
      <c r="I6" s="160">
        <v>6.0</v>
      </c>
      <c r="J6" s="160" t="s">
        <v>66</v>
      </c>
      <c r="K6" s="137">
        <f t="shared" si="1"/>
        <v>2</v>
      </c>
      <c r="L6" s="163" t="s">
        <v>337</v>
      </c>
      <c r="M6" s="149"/>
      <c r="N6" s="164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ht="30.0" customHeight="1">
      <c r="A7" s="161">
        <v>3.0</v>
      </c>
      <c r="B7" s="166" t="s">
        <v>338</v>
      </c>
      <c r="C7" s="159" t="s">
        <v>339</v>
      </c>
      <c r="D7" s="137" t="s">
        <v>334</v>
      </c>
      <c r="E7" s="167" t="s">
        <v>47</v>
      </c>
      <c r="F7" s="116" t="s">
        <v>248</v>
      </c>
      <c r="G7" s="168">
        <v>2.0</v>
      </c>
      <c r="H7" s="160">
        <v>2.0</v>
      </c>
      <c r="I7" s="144">
        <v>4.0</v>
      </c>
      <c r="J7" s="160" t="s">
        <v>340</v>
      </c>
      <c r="K7" s="137">
        <f t="shared" si="1"/>
        <v>4</v>
      </c>
      <c r="L7" s="145"/>
      <c r="M7" s="169">
        <f>SUM(K7:K9)</f>
        <v>12</v>
      </c>
      <c r="N7" s="170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ht="30.0" customHeight="1">
      <c r="A8" s="149"/>
      <c r="B8" s="150"/>
      <c r="C8" s="149"/>
      <c r="D8" s="149"/>
      <c r="E8" s="26" t="s">
        <v>128</v>
      </c>
      <c r="F8" s="26" t="s">
        <v>129</v>
      </c>
      <c r="G8" s="28">
        <v>2.0</v>
      </c>
      <c r="H8" s="144">
        <v>1.0</v>
      </c>
      <c r="I8" s="144">
        <v>5.0</v>
      </c>
      <c r="J8" s="160" t="s">
        <v>304</v>
      </c>
      <c r="K8" s="171">
        <v>2.0</v>
      </c>
      <c r="L8" s="163" t="s">
        <v>341</v>
      </c>
      <c r="M8" s="149"/>
      <c r="N8" s="170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ht="39.75" customHeight="1">
      <c r="A9" s="149"/>
      <c r="B9" s="150"/>
      <c r="C9" s="149"/>
      <c r="D9" s="149"/>
      <c r="E9" s="167" t="s">
        <v>49</v>
      </c>
      <c r="F9" s="116" t="s">
        <v>252</v>
      </c>
      <c r="G9" s="168">
        <v>2.0</v>
      </c>
      <c r="H9" s="144">
        <v>3.0</v>
      </c>
      <c r="I9" s="144">
        <v>4.0</v>
      </c>
      <c r="J9" s="144" t="s">
        <v>342</v>
      </c>
      <c r="K9" s="137">
        <f t="shared" ref="K9:K27" si="2">G9*H9</f>
        <v>6</v>
      </c>
      <c r="L9" s="145"/>
      <c r="M9" s="149"/>
      <c r="N9" s="172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ht="39.75" customHeight="1">
      <c r="A10" s="173"/>
      <c r="B10" s="174" t="s">
        <v>343</v>
      </c>
      <c r="C10" s="175" t="s">
        <v>344</v>
      </c>
      <c r="D10" s="173" t="s">
        <v>334</v>
      </c>
      <c r="E10" s="141" t="s">
        <v>33</v>
      </c>
      <c r="F10" s="142" t="s">
        <v>221</v>
      </c>
      <c r="G10" s="143">
        <v>2.0</v>
      </c>
      <c r="H10" s="144">
        <v>3.0</v>
      </c>
      <c r="I10" s="144">
        <v>4.0</v>
      </c>
      <c r="J10" s="176" t="s">
        <v>345</v>
      </c>
      <c r="K10" s="137">
        <f t="shared" si="2"/>
        <v>6</v>
      </c>
      <c r="L10" s="154" t="s">
        <v>336</v>
      </c>
      <c r="M10" s="173"/>
      <c r="N10" s="172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ht="39.75" customHeight="1">
      <c r="A11" s="173"/>
      <c r="B11" s="150"/>
      <c r="C11" s="177"/>
      <c r="D11" s="173"/>
      <c r="E11" s="167" t="s">
        <v>27</v>
      </c>
      <c r="F11" s="116" t="s">
        <v>180</v>
      </c>
      <c r="G11" s="168">
        <v>2.0</v>
      </c>
      <c r="H11" s="157">
        <v>3.0</v>
      </c>
      <c r="I11" s="157">
        <v>2.0</v>
      </c>
      <c r="J11" s="176" t="s">
        <v>346</v>
      </c>
      <c r="K11" s="137">
        <f t="shared" si="2"/>
        <v>6</v>
      </c>
      <c r="L11" s="154"/>
      <c r="M11" s="173">
        <f>SUM(K10:K11)</f>
        <v>12</v>
      </c>
      <c r="N11" s="172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ht="47.25" customHeight="1">
      <c r="A12" s="178">
        <v>5.0</v>
      </c>
      <c r="B12" s="179" t="s">
        <v>347</v>
      </c>
      <c r="C12" s="180" t="s">
        <v>348</v>
      </c>
      <c r="D12" s="181" t="s">
        <v>334</v>
      </c>
      <c r="E12" s="29" t="s">
        <v>31</v>
      </c>
      <c r="F12" s="33" t="s">
        <v>185</v>
      </c>
      <c r="G12" s="168">
        <v>2.0</v>
      </c>
      <c r="H12" s="144">
        <v>3.0</v>
      </c>
      <c r="I12" s="144">
        <v>4.0</v>
      </c>
      <c r="J12" s="144" t="s">
        <v>349</v>
      </c>
      <c r="K12" s="144">
        <f t="shared" si="2"/>
        <v>6</v>
      </c>
      <c r="L12" s="145"/>
      <c r="M12" s="182"/>
      <c r="N12" s="172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ht="47.25" customHeight="1">
      <c r="A13" s="161"/>
      <c r="B13" s="6"/>
      <c r="C13" s="183"/>
      <c r="D13" s="184"/>
      <c r="E13" s="29" t="s">
        <v>45</v>
      </c>
      <c r="F13" s="33" t="s">
        <v>244</v>
      </c>
      <c r="G13" s="168">
        <v>3.0</v>
      </c>
      <c r="H13" s="144">
        <v>2.0</v>
      </c>
      <c r="I13" s="144">
        <v>4.0</v>
      </c>
      <c r="J13" s="144" t="s">
        <v>350</v>
      </c>
      <c r="K13" s="144">
        <f t="shared" si="2"/>
        <v>6</v>
      </c>
      <c r="L13" s="145"/>
      <c r="M13" s="169">
        <f>SUM(K12:K13)</f>
        <v>12</v>
      </c>
      <c r="N13" s="172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ht="25.5" customHeight="1">
      <c r="A14" s="137">
        <v>6.0</v>
      </c>
      <c r="B14" s="138" t="s">
        <v>351</v>
      </c>
      <c r="C14" s="185" t="s">
        <v>352</v>
      </c>
      <c r="D14" s="140" t="s">
        <v>353</v>
      </c>
      <c r="E14" s="29" t="s">
        <v>31</v>
      </c>
      <c r="F14" s="33" t="s">
        <v>185</v>
      </c>
      <c r="G14" s="168">
        <v>2.0</v>
      </c>
      <c r="H14" s="144">
        <v>4.0</v>
      </c>
      <c r="I14" s="144">
        <v>4.0</v>
      </c>
      <c r="J14" s="144" t="s">
        <v>354</v>
      </c>
      <c r="K14" s="144">
        <f t="shared" si="2"/>
        <v>8</v>
      </c>
      <c r="L14" s="145"/>
      <c r="M14" s="146">
        <f>SUM(K14:K15)</f>
        <v>12</v>
      </c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ht="39.0" customHeight="1">
      <c r="A15" s="149"/>
      <c r="B15" s="6"/>
      <c r="C15" s="6"/>
      <c r="D15" s="188"/>
      <c r="E15" s="141" t="s">
        <v>33</v>
      </c>
      <c r="F15" s="142" t="s">
        <v>221</v>
      </c>
      <c r="G15" s="143">
        <v>2.0</v>
      </c>
      <c r="H15" s="144">
        <v>2.0</v>
      </c>
      <c r="I15" s="144">
        <v>4.0</v>
      </c>
      <c r="J15" s="144" t="s">
        <v>355</v>
      </c>
      <c r="K15" s="144">
        <f t="shared" si="2"/>
        <v>4</v>
      </c>
      <c r="L15" s="145"/>
      <c r="M15" s="6"/>
      <c r="N15" s="186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ht="27.75" customHeight="1">
      <c r="A16" s="137">
        <v>7.0</v>
      </c>
      <c r="B16" s="189" t="s">
        <v>356</v>
      </c>
      <c r="C16" s="189" t="s">
        <v>357</v>
      </c>
      <c r="D16" s="189" t="s">
        <v>358</v>
      </c>
      <c r="E16" s="29" t="s">
        <v>359</v>
      </c>
      <c r="F16" s="26" t="s">
        <v>82</v>
      </c>
      <c r="G16" s="70">
        <v>2.0</v>
      </c>
      <c r="H16" s="144">
        <v>1.0</v>
      </c>
      <c r="I16" s="144">
        <v>4.0</v>
      </c>
      <c r="J16" s="144" t="s">
        <v>66</v>
      </c>
      <c r="K16" s="144">
        <f t="shared" si="2"/>
        <v>2</v>
      </c>
      <c r="L16" s="163" t="s">
        <v>331</v>
      </c>
      <c r="M16" s="190"/>
      <c r="N16" s="170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ht="31.5" customHeight="1">
      <c r="A17" s="149"/>
      <c r="B17" s="149"/>
      <c r="C17" s="191"/>
      <c r="D17" s="191"/>
      <c r="E17" s="3" t="s">
        <v>360</v>
      </c>
      <c r="F17" s="26" t="s">
        <v>84</v>
      </c>
      <c r="G17" s="70">
        <v>2.0</v>
      </c>
      <c r="H17" s="144">
        <v>1.0</v>
      </c>
      <c r="I17" s="144">
        <v>5.0</v>
      </c>
      <c r="J17" s="144" t="s">
        <v>66</v>
      </c>
      <c r="K17" s="144">
        <f t="shared" si="2"/>
        <v>2</v>
      </c>
      <c r="L17" s="163" t="s">
        <v>331</v>
      </c>
      <c r="M17" s="192"/>
      <c r="N17" s="170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ht="31.5" customHeight="1">
      <c r="A18" s="149"/>
      <c r="B18" s="149"/>
      <c r="C18" s="191"/>
      <c r="D18" s="191"/>
      <c r="E18" s="167" t="s">
        <v>47</v>
      </c>
      <c r="F18" s="116" t="s">
        <v>248</v>
      </c>
      <c r="G18" s="168">
        <v>2.0</v>
      </c>
      <c r="H18" s="160">
        <v>1.0</v>
      </c>
      <c r="I18" s="144">
        <v>4.0</v>
      </c>
      <c r="J18" s="160" t="s">
        <v>361</v>
      </c>
      <c r="K18" s="144">
        <f t="shared" si="2"/>
        <v>2</v>
      </c>
      <c r="L18" s="163"/>
      <c r="M18" s="192"/>
      <c r="N18" s="170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ht="31.5" customHeight="1">
      <c r="A19" s="149"/>
      <c r="B19" s="149"/>
      <c r="C19" s="191"/>
      <c r="D19" s="191"/>
      <c r="E19" s="26" t="s">
        <v>130</v>
      </c>
      <c r="F19" s="26" t="s">
        <v>131</v>
      </c>
      <c r="G19" s="28">
        <v>2.0</v>
      </c>
      <c r="H19" s="144">
        <v>1.0</v>
      </c>
      <c r="I19" s="144">
        <v>5.0</v>
      </c>
      <c r="J19" s="160" t="s">
        <v>304</v>
      </c>
      <c r="K19" s="144">
        <f t="shared" si="2"/>
        <v>2</v>
      </c>
      <c r="L19" s="163" t="s">
        <v>341</v>
      </c>
      <c r="M19" s="192"/>
      <c r="N19" s="170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>
      <c r="A20" s="149"/>
      <c r="B20" s="149"/>
      <c r="C20" s="191"/>
      <c r="D20" s="191"/>
      <c r="E20" s="29" t="s">
        <v>49</v>
      </c>
      <c r="F20" s="33" t="s">
        <v>252</v>
      </c>
      <c r="G20" s="168">
        <v>2.0</v>
      </c>
      <c r="H20" s="144">
        <v>3.0</v>
      </c>
      <c r="I20" s="144">
        <v>4.0</v>
      </c>
      <c r="J20" s="160" t="s">
        <v>362</v>
      </c>
      <c r="K20" s="144">
        <f t="shared" si="2"/>
        <v>6</v>
      </c>
      <c r="L20" s="145"/>
      <c r="M20" s="193">
        <f>SUM(K16:K20)</f>
        <v>14</v>
      </c>
      <c r="N20" s="170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ht="35.25" customHeight="1">
      <c r="A21" s="137">
        <v>8.0</v>
      </c>
      <c r="B21" s="138" t="s">
        <v>363</v>
      </c>
      <c r="C21" s="138" t="s">
        <v>364</v>
      </c>
      <c r="D21" s="140" t="s">
        <v>358</v>
      </c>
      <c r="E21" s="141" t="s">
        <v>33</v>
      </c>
      <c r="F21" s="142" t="s">
        <v>221</v>
      </c>
      <c r="G21" s="143">
        <v>2.0</v>
      </c>
      <c r="H21" s="144">
        <v>3.0</v>
      </c>
      <c r="I21" s="144">
        <v>4.0</v>
      </c>
      <c r="J21" s="144" t="s">
        <v>365</v>
      </c>
      <c r="K21" s="144">
        <f t="shared" si="2"/>
        <v>6</v>
      </c>
      <c r="L21" s="163" t="s">
        <v>336</v>
      </c>
      <c r="M21" s="146">
        <f>SUM(K21:K23)</f>
        <v>14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ht="35.25" customHeight="1">
      <c r="A22" s="149"/>
      <c r="B22" s="149"/>
      <c r="C22" s="149"/>
      <c r="D22" s="150"/>
      <c r="E22" s="141" t="s">
        <v>33</v>
      </c>
      <c r="F22" s="45" t="s">
        <v>106</v>
      </c>
      <c r="G22" s="162">
        <v>2.0</v>
      </c>
      <c r="H22" s="160">
        <v>1.0</v>
      </c>
      <c r="I22" s="160">
        <v>6.0</v>
      </c>
      <c r="J22" s="160" t="s">
        <v>66</v>
      </c>
      <c r="K22" s="137">
        <f t="shared" si="2"/>
        <v>2</v>
      </c>
      <c r="L22" s="163" t="s">
        <v>337</v>
      </c>
      <c r="M22" s="149"/>
      <c r="N22" s="194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ht="35.25" customHeight="1">
      <c r="A23" s="149"/>
      <c r="B23" s="149"/>
      <c r="C23" s="149"/>
      <c r="D23" s="150"/>
      <c r="E23" s="29" t="s">
        <v>37</v>
      </c>
      <c r="F23" s="29" t="s">
        <v>38</v>
      </c>
      <c r="G23" s="195">
        <v>3.0</v>
      </c>
      <c r="H23" s="196">
        <v>2.0</v>
      </c>
      <c r="I23" s="196">
        <v>4.0</v>
      </c>
      <c r="J23" s="196" t="s">
        <v>366</v>
      </c>
      <c r="K23" s="144">
        <f t="shared" si="2"/>
        <v>6</v>
      </c>
      <c r="L23" s="44" t="s">
        <v>367</v>
      </c>
      <c r="M23" s="149"/>
      <c r="N23" s="186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</row>
    <row r="24" ht="15.75" customHeight="1">
      <c r="A24" s="189">
        <v>9.0</v>
      </c>
      <c r="B24" s="189" t="s">
        <v>368</v>
      </c>
      <c r="C24" s="189" t="s">
        <v>369</v>
      </c>
      <c r="D24" s="197" t="s">
        <v>358</v>
      </c>
      <c r="E24" s="198" t="s">
        <v>45</v>
      </c>
      <c r="F24" s="198" t="s">
        <v>46</v>
      </c>
      <c r="G24" s="199">
        <v>3.0</v>
      </c>
      <c r="H24" s="137">
        <v>4.0</v>
      </c>
      <c r="I24" s="137">
        <v>4.0</v>
      </c>
      <c r="J24" s="137" t="s">
        <v>370</v>
      </c>
      <c r="K24" s="137">
        <f t="shared" si="2"/>
        <v>12</v>
      </c>
      <c r="L24" s="154"/>
      <c r="M24" s="146">
        <f>SUM(K24:K25)</f>
        <v>14</v>
      </c>
      <c r="N24" s="170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ht="15.75" customHeight="1">
      <c r="A25" s="189"/>
      <c r="B25" s="149"/>
      <c r="C25" s="200"/>
      <c r="D25" s="197"/>
      <c r="E25" s="29" t="s">
        <v>21</v>
      </c>
      <c r="F25" s="29" t="s">
        <v>22</v>
      </c>
      <c r="G25" s="168">
        <v>2.0</v>
      </c>
      <c r="H25" s="144">
        <v>1.0</v>
      </c>
      <c r="I25" s="144">
        <v>2.0</v>
      </c>
      <c r="J25" s="144" t="s">
        <v>371</v>
      </c>
      <c r="K25" s="144">
        <f t="shared" si="2"/>
        <v>2</v>
      </c>
      <c r="L25" s="154"/>
      <c r="M25" s="6"/>
      <c r="N25" s="170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ht="33.0" customHeight="1">
      <c r="A26" s="201">
        <v>10.0</v>
      </c>
      <c r="B26" s="189" t="s">
        <v>372</v>
      </c>
      <c r="C26" s="202" t="s">
        <v>373</v>
      </c>
      <c r="D26" s="189" t="s">
        <v>374</v>
      </c>
      <c r="E26" s="29" t="s">
        <v>23</v>
      </c>
      <c r="F26" s="33" t="s">
        <v>168</v>
      </c>
      <c r="G26" s="168">
        <v>3.0</v>
      </c>
      <c r="H26" s="144">
        <v>2.0</v>
      </c>
      <c r="I26" s="144">
        <v>2.0</v>
      </c>
      <c r="J26" s="144" t="s">
        <v>375</v>
      </c>
      <c r="K26" s="144">
        <f t="shared" si="2"/>
        <v>6</v>
      </c>
      <c r="L26" s="145"/>
      <c r="M26" s="146">
        <f>SUM(K26:K31)</f>
        <v>16</v>
      </c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ht="33.0" customHeight="1">
      <c r="A27" s="203"/>
      <c r="B27" s="149"/>
      <c r="C27" s="204"/>
      <c r="D27" s="191"/>
      <c r="E27" s="29" t="s">
        <v>31</v>
      </c>
      <c r="F27" s="33" t="s">
        <v>185</v>
      </c>
      <c r="G27" s="195">
        <v>2.0</v>
      </c>
      <c r="H27" s="144">
        <v>1.0</v>
      </c>
      <c r="I27" s="144">
        <v>4.0</v>
      </c>
      <c r="J27" s="144" t="s">
        <v>376</v>
      </c>
      <c r="K27" s="144">
        <f t="shared" si="2"/>
        <v>2</v>
      </c>
      <c r="L27" s="205"/>
      <c r="M27" s="149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</row>
    <row r="28" ht="33.0" customHeight="1">
      <c r="A28" s="203"/>
      <c r="B28" s="149"/>
      <c r="C28" s="204"/>
      <c r="D28" s="191"/>
      <c r="E28" s="29" t="s">
        <v>31</v>
      </c>
      <c r="F28" s="42" t="s">
        <v>86</v>
      </c>
      <c r="G28" s="42">
        <v>2.0</v>
      </c>
      <c r="H28" s="87">
        <v>1.0</v>
      </c>
      <c r="I28" s="171">
        <v>6.0</v>
      </c>
      <c r="J28" s="171" t="s">
        <v>66</v>
      </c>
      <c r="K28" s="171">
        <v>2.0</v>
      </c>
      <c r="L28" s="158" t="s">
        <v>377</v>
      </c>
      <c r="M28" s="149"/>
      <c r="N28" s="186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</row>
    <row r="29" ht="33.0" customHeight="1">
      <c r="A29" s="203"/>
      <c r="B29" s="149"/>
      <c r="C29" s="204"/>
      <c r="D29" s="191"/>
      <c r="E29" s="198" t="s">
        <v>378</v>
      </c>
      <c r="F29" s="198" t="s">
        <v>65</v>
      </c>
      <c r="G29" s="199">
        <v>2.0</v>
      </c>
      <c r="H29" s="137">
        <v>1.0</v>
      </c>
      <c r="I29" s="137">
        <v>3.0</v>
      </c>
      <c r="J29" s="137" t="s">
        <v>66</v>
      </c>
      <c r="K29" s="137">
        <f t="shared" ref="K29:K42" si="3">G29*H29</f>
        <v>2</v>
      </c>
      <c r="L29" s="158" t="s">
        <v>331</v>
      </c>
      <c r="M29" s="149"/>
      <c r="N29" s="186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</row>
    <row r="30" ht="33.0" customHeight="1">
      <c r="A30" s="203"/>
      <c r="B30" s="149"/>
      <c r="C30" s="204"/>
      <c r="D30" s="191"/>
      <c r="E30" s="39" t="s">
        <v>379</v>
      </c>
      <c r="F30" s="34" t="s">
        <v>89</v>
      </c>
      <c r="G30" s="34">
        <v>2.0</v>
      </c>
      <c r="H30" s="206">
        <v>1.0</v>
      </c>
      <c r="I30" s="206">
        <v>6.0</v>
      </c>
      <c r="J30" s="207" t="s">
        <v>66</v>
      </c>
      <c r="K30" s="208">
        <f t="shared" si="3"/>
        <v>2</v>
      </c>
      <c r="L30" s="158" t="s">
        <v>331</v>
      </c>
      <c r="M30" s="149"/>
      <c r="N30" s="186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</row>
    <row r="31" ht="33.0" customHeight="1">
      <c r="A31" s="203"/>
      <c r="B31" s="189"/>
      <c r="C31" s="204"/>
      <c r="D31" s="191"/>
      <c r="E31" s="39" t="s">
        <v>379</v>
      </c>
      <c r="F31" s="36" t="s">
        <v>90</v>
      </c>
      <c r="G31" s="34">
        <v>2.0</v>
      </c>
      <c r="H31" s="206">
        <v>1.0</v>
      </c>
      <c r="I31" s="206">
        <v>6.0</v>
      </c>
      <c r="J31" s="207" t="s">
        <v>66</v>
      </c>
      <c r="K31" s="208">
        <f t="shared" si="3"/>
        <v>2</v>
      </c>
      <c r="L31" s="158" t="s">
        <v>331</v>
      </c>
      <c r="M31" s="146"/>
      <c r="N31" s="186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ht="31.5" customHeight="1">
      <c r="A32" s="189">
        <v>11.0</v>
      </c>
      <c r="B32" s="138" t="s">
        <v>380</v>
      </c>
      <c r="C32" s="139" t="s">
        <v>381</v>
      </c>
      <c r="D32" s="137" t="s">
        <v>358</v>
      </c>
      <c r="E32" s="29" t="s">
        <v>21</v>
      </c>
      <c r="F32" s="33" t="s">
        <v>164</v>
      </c>
      <c r="G32" s="168">
        <v>2.0</v>
      </c>
      <c r="H32" s="209">
        <v>2.0</v>
      </c>
      <c r="I32" s="209">
        <v>2.0</v>
      </c>
      <c r="J32" s="207" t="s">
        <v>382</v>
      </c>
      <c r="K32" s="210">
        <f t="shared" si="3"/>
        <v>4</v>
      </c>
      <c r="L32" s="145"/>
      <c r="M32" s="146">
        <f>SUM(K32:K35)</f>
        <v>13</v>
      </c>
      <c r="N32" s="170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ht="15.75" customHeight="1">
      <c r="A33" s="193"/>
      <c r="B33" s="149"/>
      <c r="C33" s="149"/>
      <c r="D33" s="149"/>
      <c r="E33" s="29" t="s">
        <v>31</v>
      </c>
      <c r="F33" s="33" t="s">
        <v>185</v>
      </c>
      <c r="G33" s="195">
        <v>2.0</v>
      </c>
      <c r="H33" s="160">
        <v>2.0</v>
      </c>
      <c r="I33" s="144">
        <v>4.0</v>
      </c>
      <c r="J33" s="160" t="s">
        <v>383</v>
      </c>
      <c r="K33" s="144">
        <f t="shared" si="3"/>
        <v>4</v>
      </c>
      <c r="L33" s="145"/>
      <c r="M33" s="149"/>
      <c r="N33" s="170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ht="31.5" customHeight="1">
      <c r="A34" s="193"/>
      <c r="B34" s="149"/>
      <c r="C34" s="149"/>
      <c r="D34" s="149"/>
      <c r="E34" s="29" t="s">
        <v>31</v>
      </c>
      <c r="F34" s="45" t="s">
        <v>109</v>
      </c>
      <c r="G34" s="211">
        <v>2.0</v>
      </c>
      <c r="H34" s="212">
        <v>1.0</v>
      </c>
      <c r="I34" s="212">
        <v>6.0</v>
      </c>
      <c r="J34" s="212" t="s">
        <v>66</v>
      </c>
      <c r="K34" s="144">
        <f t="shared" si="3"/>
        <v>2</v>
      </c>
      <c r="L34" s="163" t="s">
        <v>331</v>
      </c>
      <c r="M34" s="149"/>
      <c r="N34" s="170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ht="31.5" customHeight="1">
      <c r="A35" s="193"/>
      <c r="B35" s="6"/>
      <c r="C35" s="6"/>
      <c r="D35" s="6"/>
      <c r="E35" s="29" t="s">
        <v>37</v>
      </c>
      <c r="F35" s="33" t="s">
        <v>232</v>
      </c>
      <c r="G35" s="195">
        <v>3.0</v>
      </c>
      <c r="H35" s="196">
        <v>1.0</v>
      </c>
      <c r="I35" s="196">
        <v>4.0</v>
      </c>
      <c r="J35" s="196" t="s">
        <v>376</v>
      </c>
      <c r="K35" s="144">
        <f t="shared" si="3"/>
        <v>3</v>
      </c>
      <c r="L35" s="145"/>
      <c r="M35" s="149"/>
      <c r="N35" s="170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ht="15.75" customHeight="1">
      <c r="A36" s="161">
        <v>12.0</v>
      </c>
      <c r="B36" s="138" t="s">
        <v>384</v>
      </c>
      <c r="C36" s="213" t="s">
        <v>385</v>
      </c>
      <c r="D36" s="137"/>
      <c r="E36" s="29" t="s">
        <v>13</v>
      </c>
      <c r="F36" s="33" t="s">
        <v>151</v>
      </c>
      <c r="G36" s="70">
        <v>2.0</v>
      </c>
      <c r="H36" s="160">
        <v>2.0</v>
      </c>
      <c r="I36" s="144">
        <v>2.0</v>
      </c>
      <c r="J36" s="160" t="s">
        <v>386</v>
      </c>
      <c r="K36" s="144">
        <f t="shared" si="3"/>
        <v>4</v>
      </c>
      <c r="L36" s="145"/>
      <c r="M36" s="169">
        <f>SUM(K36:K39)</f>
        <v>13</v>
      </c>
      <c r="N36" s="186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</row>
    <row r="37" ht="15.75" customHeight="1">
      <c r="A37" s="149"/>
      <c r="B37" s="149"/>
      <c r="C37" s="149"/>
      <c r="D37" s="149"/>
      <c r="E37" s="29" t="s">
        <v>25</v>
      </c>
      <c r="F37" s="33" t="s">
        <v>174</v>
      </c>
      <c r="G37" s="28">
        <v>3.0</v>
      </c>
      <c r="H37" s="160">
        <v>1.0</v>
      </c>
      <c r="I37" s="144">
        <v>2.0</v>
      </c>
      <c r="J37" s="160" t="s">
        <v>387</v>
      </c>
      <c r="K37" s="144">
        <f t="shared" si="3"/>
        <v>3</v>
      </c>
      <c r="L37" s="145"/>
      <c r="M37" s="149"/>
      <c r="N37" s="186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</row>
    <row r="38" ht="17.25" customHeight="1">
      <c r="A38" s="149"/>
      <c r="B38" s="149"/>
      <c r="C38" s="149"/>
      <c r="D38" s="149"/>
      <c r="E38" s="30" t="s">
        <v>388</v>
      </c>
      <c r="F38" s="31" t="s">
        <v>70</v>
      </c>
      <c r="G38" s="31">
        <v>3.0</v>
      </c>
      <c r="H38" s="32">
        <v>1.0</v>
      </c>
      <c r="I38" s="160">
        <v>6.0</v>
      </c>
      <c r="J38" s="160" t="s">
        <v>66</v>
      </c>
      <c r="K38" s="144">
        <f t="shared" si="3"/>
        <v>3</v>
      </c>
      <c r="L38" s="163" t="s">
        <v>331</v>
      </c>
      <c r="M38" s="149"/>
      <c r="N38" s="194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</row>
    <row r="39" ht="17.25" customHeight="1">
      <c r="A39" s="149"/>
      <c r="B39" s="6"/>
      <c r="C39" s="6"/>
      <c r="D39" s="6"/>
      <c r="E39" s="29" t="s">
        <v>37</v>
      </c>
      <c r="F39" s="33" t="s">
        <v>232</v>
      </c>
      <c r="G39" s="29">
        <v>3.0</v>
      </c>
      <c r="H39" s="144">
        <v>1.0</v>
      </c>
      <c r="I39" s="144">
        <v>4.0</v>
      </c>
      <c r="J39" s="144" t="s">
        <v>389</v>
      </c>
      <c r="K39" s="144">
        <f t="shared" si="3"/>
        <v>3</v>
      </c>
      <c r="L39" s="145"/>
      <c r="M39" s="149"/>
      <c r="N39" s="186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</row>
    <row r="40" ht="31.5" customHeight="1">
      <c r="A40" s="137">
        <v>13.0</v>
      </c>
      <c r="B40" s="138" t="s">
        <v>390</v>
      </c>
      <c r="C40" s="214" t="s">
        <v>391</v>
      </c>
      <c r="D40" s="184" t="s">
        <v>358</v>
      </c>
      <c r="E40" s="29" t="s">
        <v>13</v>
      </c>
      <c r="F40" s="33" t="s">
        <v>151</v>
      </c>
      <c r="G40" s="70">
        <v>2.0</v>
      </c>
      <c r="H40" s="144">
        <v>3.0</v>
      </c>
      <c r="I40" s="144">
        <v>2.0</v>
      </c>
      <c r="J40" s="144" t="s">
        <v>392</v>
      </c>
      <c r="K40" s="144">
        <f t="shared" si="3"/>
        <v>6</v>
      </c>
      <c r="L40" s="145"/>
      <c r="M40" s="146">
        <f>SUM(K40:K42)</f>
        <v>14</v>
      </c>
      <c r="N40" s="170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ht="31.5" customHeight="1">
      <c r="A41" s="149"/>
      <c r="B41" s="149"/>
      <c r="C41" s="215"/>
      <c r="D41" s="150"/>
      <c r="E41" s="29" t="s">
        <v>31</v>
      </c>
      <c r="F41" s="33" t="s">
        <v>185</v>
      </c>
      <c r="G41" s="195">
        <v>2.0</v>
      </c>
      <c r="H41" s="144">
        <v>1.0</v>
      </c>
      <c r="I41" s="144">
        <v>4.0</v>
      </c>
      <c r="J41" s="144" t="s">
        <v>361</v>
      </c>
      <c r="K41" s="144">
        <f t="shared" si="3"/>
        <v>2</v>
      </c>
      <c r="L41" s="145"/>
      <c r="M41" s="149"/>
      <c r="N41" s="170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ht="31.5" customHeight="1">
      <c r="A42" s="149"/>
      <c r="B42" s="149"/>
      <c r="C42" s="215"/>
      <c r="D42" s="150"/>
      <c r="E42" s="29" t="s">
        <v>37</v>
      </c>
      <c r="F42" s="33" t="s">
        <v>232</v>
      </c>
      <c r="G42" s="29">
        <v>3.0</v>
      </c>
      <c r="H42" s="144">
        <v>2.0</v>
      </c>
      <c r="I42" s="144">
        <v>4.0</v>
      </c>
      <c r="J42" s="144" t="s">
        <v>393</v>
      </c>
      <c r="K42" s="144">
        <f t="shared" si="3"/>
        <v>6</v>
      </c>
      <c r="L42" s="145"/>
      <c r="M42" s="149"/>
      <c r="N42" s="170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ht="15.75" customHeight="1">
      <c r="A43" s="149"/>
      <c r="B43" s="149"/>
      <c r="C43" s="215"/>
      <c r="D43" s="150"/>
      <c r="E43" s="216"/>
      <c r="G43" s="217"/>
      <c r="K43" s="208"/>
      <c r="L43" s="145"/>
      <c r="M43" s="149"/>
      <c r="N43" s="170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ht="15.75" customHeight="1">
      <c r="A44" s="176">
        <v>14.0</v>
      </c>
      <c r="B44" s="218" t="s">
        <v>394</v>
      </c>
      <c r="C44" s="219" t="s">
        <v>391</v>
      </c>
      <c r="D44" s="137" t="s">
        <v>395</v>
      </c>
      <c r="E44" s="29" t="s">
        <v>13</v>
      </c>
      <c r="F44" s="33" t="s">
        <v>151</v>
      </c>
      <c r="G44" s="70">
        <v>2.0</v>
      </c>
      <c r="H44" s="144">
        <v>2.0</v>
      </c>
      <c r="I44" s="144">
        <v>2.0</v>
      </c>
      <c r="J44" s="160" t="s">
        <v>396</v>
      </c>
      <c r="K44" s="144">
        <f t="shared" ref="K44:K47" si="4">G44*H44</f>
        <v>4</v>
      </c>
      <c r="L44" s="145"/>
      <c r="M44" s="146">
        <f>SUM(K44:K45)</f>
        <v>12</v>
      </c>
      <c r="N44" s="186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</row>
    <row r="45" ht="15.75" customHeight="1">
      <c r="A45" s="215"/>
      <c r="C45" s="149"/>
      <c r="D45" s="149"/>
      <c r="E45" s="29" t="s">
        <v>15</v>
      </c>
      <c r="F45" s="33" t="s">
        <v>155</v>
      </c>
      <c r="G45" s="28">
        <v>2.0</v>
      </c>
      <c r="H45" s="144">
        <v>4.0</v>
      </c>
      <c r="I45" s="144">
        <v>2.0</v>
      </c>
      <c r="J45" s="144" t="s">
        <v>397</v>
      </c>
      <c r="K45" s="144">
        <f t="shared" si="4"/>
        <v>8</v>
      </c>
      <c r="L45" s="145"/>
      <c r="M45" s="149"/>
      <c r="N45" s="186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</row>
    <row r="46" ht="15.75" customHeight="1">
      <c r="A46" s="137">
        <v>15.0</v>
      </c>
      <c r="B46" s="138" t="s">
        <v>398</v>
      </c>
      <c r="C46" s="138" t="s">
        <v>399</v>
      </c>
      <c r="D46" s="220" t="s">
        <v>358</v>
      </c>
      <c r="E46" s="29" t="s">
        <v>23</v>
      </c>
      <c r="F46" s="33" t="s">
        <v>168</v>
      </c>
      <c r="G46" s="28">
        <v>3.0</v>
      </c>
      <c r="H46" s="144">
        <v>1.0</v>
      </c>
      <c r="I46" s="144">
        <v>2.0</v>
      </c>
      <c r="J46" s="144" t="s">
        <v>400</v>
      </c>
      <c r="K46" s="144">
        <f t="shared" si="4"/>
        <v>3</v>
      </c>
      <c r="L46" s="145"/>
      <c r="M46" s="146">
        <f>SUM(K46:K49)</f>
        <v>14</v>
      </c>
      <c r="N46" s="170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ht="15.75" customHeight="1">
      <c r="A47" s="149"/>
      <c r="B47" s="149"/>
      <c r="C47" s="149"/>
      <c r="D47" s="150"/>
      <c r="E47" s="29" t="s">
        <v>37</v>
      </c>
      <c r="F47" s="33" t="s">
        <v>232</v>
      </c>
      <c r="G47" s="29">
        <v>3.0</v>
      </c>
      <c r="H47" s="10">
        <v>1.0</v>
      </c>
      <c r="I47" s="10">
        <v>4.0</v>
      </c>
      <c r="J47" s="10" t="s">
        <v>387</v>
      </c>
      <c r="K47" s="144">
        <f t="shared" si="4"/>
        <v>3</v>
      </c>
      <c r="L47" s="145"/>
      <c r="M47" s="149"/>
      <c r="N47" s="170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ht="15.75" customHeight="1">
      <c r="A48" s="149"/>
      <c r="B48" s="149"/>
      <c r="C48" s="149"/>
      <c r="D48" s="150"/>
      <c r="E48" s="29" t="s">
        <v>43</v>
      </c>
      <c r="F48" s="49" t="s">
        <v>121</v>
      </c>
      <c r="G48" s="33">
        <v>2.0</v>
      </c>
      <c r="H48" s="160">
        <v>1.0</v>
      </c>
      <c r="I48" s="160">
        <v>7.0</v>
      </c>
      <c r="J48" s="160" t="s">
        <v>66</v>
      </c>
      <c r="K48" s="160">
        <v>2.0</v>
      </c>
      <c r="L48" s="145"/>
      <c r="M48" s="149"/>
      <c r="N48" s="172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ht="15.75" customHeight="1">
      <c r="A49" s="149"/>
      <c r="B49" s="149"/>
      <c r="C49" s="149"/>
      <c r="D49" s="150"/>
      <c r="E49" s="29" t="s">
        <v>43</v>
      </c>
      <c r="F49" s="33" t="s">
        <v>242</v>
      </c>
      <c r="G49" s="29">
        <v>2.0</v>
      </c>
      <c r="H49" s="144">
        <v>3.0</v>
      </c>
      <c r="I49" s="144">
        <v>4.0</v>
      </c>
      <c r="J49" s="144" t="s">
        <v>401</v>
      </c>
      <c r="K49" s="144">
        <f t="shared" ref="K49:K50" si="5">G49*H49</f>
        <v>6</v>
      </c>
      <c r="L49" s="145"/>
      <c r="M49" s="149"/>
      <c r="N49" s="172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ht="40.5" customHeight="1">
      <c r="A50" s="137">
        <v>16.0</v>
      </c>
      <c r="B50" s="221" t="s">
        <v>402</v>
      </c>
      <c r="C50" s="185" t="s">
        <v>403</v>
      </c>
      <c r="D50" s="222" t="s">
        <v>404</v>
      </c>
      <c r="E50" s="141" t="s">
        <v>33</v>
      </c>
      <c r="F50" s="142" t="s">
        <v>221</v>
      </c>
      <c r="G50" s="143">
        <v>2.0</v>
      </c>
      <c r="H50" s="160">
        <v>2.0</v>
      </c>
      <c r="I50" s="144">
        <v>4.0</v>
      </c>
      <c r="J50" s="223" t="s">
        <v>405</v>
      </c>
      <c r="K50" s="144">
        <f t="shared" si="5"/>
        <v>4</v>
      </c>
      <c r="L50" s="145" t="s">
        <v>336</v>
      </c>
      <c r="M50" s="146">
        <f>SUM(K50:K53)</f>
        <v>17</v>
      </c>
      <c r="N50" s="224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</row>
    <row r="51" ht="36.0" customHeight="1">
      <c r="A51" s="149"/>
      <c r="B51" s="149"/>
      <c r="C51" s="149"/>
      <c r="D51" s="149"/>
      <c r="E51" s="44" t="s">
        <v>33</v>
      </c>
      <c r="F51" s="49" t="s">
        <v>119</v>
      </c>
      <c r="G51" s="33">
        <v>3.0</v>
      </c>
      <c r="H51" s="160">
        <v>1.0</v>
      </c>
      <c r="I51" s="160">
        <v>6.0</v>
      </c>
      <c r="J51" s="160" t="s">
        <v>66</v>
      </c>
      <c r="K51" s="160">
        <v>3.0</v>
      </c>
      <c r="L51" s="145"/>
      <c r="M51" s="149"/>
      <c r="N51" s="224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</row>
    <row r="52" ht="36.0" customHeight="1">
      <c r="A52" s="149"/>
      <c r="B52" s="149"/>
      <c r="C52" s="149"/>
      <c r="D52" s="149"/>
      <c r="E52" s="29" t="s">
        <v>37</v>
      </c>
      <c r="F52" s="33" t="s">
        <v>232</v>
      </c>
      <c r="G52" s="29">
        <v>3.0</v>
      </c>
      <c r="H52" s="144">
        <v>2.0</v>
      </c>
      <c r="I52" s="144">
        <v>4.0</v>
      </c>
      <c r="J52" s="144" t="s">
        <v>406</v>
      </c>
      <c r="K52" s="144">
        <f t="shared" ref="K52:K86" si="6">G52*H52</f>
        <v>6</v>
      </c>
      <c r="L52" s="145"/>
      <c r="M52" s="149"/>
      <c r="N52" s="224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</row>
    <row r="53" ht="36.0" customHeight="1">
      <c r="A53" s="149"/>
      <c r="B53" s="149"/>
      <c r="C53" s="149"/>
      <c r="D53" s="149"/>
      <c r="E53" s="29" t="s">
        <v>35</v>
      </c>
      <c r="F53" s="33" t="s">
        <v>229</v>
      </c>
      <c r="G53" s="168">
        <v>2.0</v>
      </c>
      <c r="H53" s="144">
        <v>2.0</v>
      </c>
      <c r="I53" s="144">
        <v>4.0</v>
      </c>
      <c r="J53" s="144" t="s">
        <v>407</v>
      </c>
      <c r="K53" s="144">
        <f t="shared" si="6"/>
        <v>4</v>
      </c>
      <c r="L53" s="145"/>
      <c r="M53" s="149"/>
      <c r="N53" s="224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</row>
    <row r="54" ht="39.75" customHeight="1">
      <c r="A54" s="181">
        <v>17.0</v>
      </c>
      <c r="B54" s="191" t="s">
        <v>408</v>
      </c>
      <c r="C54" s="225" t="s">
        <v>409</v>
      </c>
      <c r="D54" s="226" t="s">
        <v>404</v>
      </c>
      <c r="E54" s="29" t="s">
        <v>35</v>
      </c>
      <c r="F54" s="33" t="s">
        <v>229</v>
      </c>
      <c r="G54" s="29">
        <v>2.0</v>
      </c>
      <c r="H54" s="144">
        <v>6.0</v>
      </c>
      <c r="I54" s="144">
        <v>4.0</v>
      </c>
      <c r="J54" s="144" t="s">
        <v>410</v>
      </c>
      <c r="K54" s="144">
        <f t="shared" si="6"/>
        <v>12</v>
      </c>
      <c r="L54" s="12"/>
      <c r="M54" s="227">
        <f>SUM(K54:K55)</f>
        <v>15</v>
      </c>
      <c r="N54" s="228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ht="39.75" customHeight="1">
      <c r="A55" s="229"/>
      <c r="B55" s="149"/>
      <c r="C55" s="225"/>
      <c r="D55" s="226"/>
      <c r="E55" s="29" t="s">
        <v>25</v>
      </c>
      <c r="F55" s="33" t="s">
        <v>174</v>
      </c>
      <c r="G55" s="28">
        <v>3.0</v>
      </c>
      <c r="H55" s="160">
        <v>1.0</v>
      </c>
      <c r="I55" s="144">
        <v>2.0</v>
      </c>
      <c r="J55" s="160" t="s">
        <v>361</v>
      </c>
      <c r="K55" s="144">
        <f t="shared" si="6"/>
        <v>3</v>
      </c>
      <c r="L55" s="12"/>
      <c r="M55" s="230"/>
      <c r="N55" s="228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ht="33.75" customHeight="1">
      <c r="A56" s="137">
        <v>18.0</v>
      </c>
      <c r="B56" s="138" t="s">
        <v>411</v>
      </c>
      <c r="C56" s="139" t="s">
        <v>412</v>
      </c>
      <c r="D56" s="140" t="s">
        <v>358</v>
      </c>
      <c r="E56" s="29" t="s">
        <v>25</v>
      </c>
      <c r="F56" s="33" t="s">
        <v>174</v>
      </c>
      <c r="G56" s="28">
        <v>3.0</v>
      </c>
      <c r="H56" s="144">
        <v>2.0</v>
      </c>
      <c r="I56" s="144">
        <v>2.0</v>
      </c>
      <c r="J56" s="144" t="s">
        <v>413</v>
      </c>
      <c r="K56" s="144">
        <f t="shared" si="6"/>
        <v>6</v>
      </c>
      <c r="L56" s="145"/>
      <c r="M56" s="146">
        <f>SUM(K56:K59)</f>
        <v>15</v>
      </c>
      <c r="N56" s="224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</row>
    <row r="57" ht="33.75" customHeight="1">
      <c r="A57" s="149"/>
      <c r="B57" s="149"/>
      <c r="C57" s="149"/>
      <c r="D57" s="150"/>
      <c r="E57" s="33" t="s">
        <v>414</v>
      </c>
      <c r="F57" s="45" t="s">
        <v>111</v>
      </c>
      <c r="G57" s="32">
        <v>2.0</v>
      </c>
      <c r="H57" s="160">
        <v>1.0</v>
      </c>
      <c r="I57" s="160">
        <v>2.0</v>
      </c>
      <c r="J57" s="160" t="s">
        <v>66</v>
      </c>
      <c r="K57" s="144">
        <f t="shared" si="6"/>
        <v>2</v>
      </c>
      <c r="L57" s="163" t="s">
        <v>331</v>
      </c>
      <c r="M57" s="149"/>
      <c r="N57" s="231" t="s">
        <v>331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</row>
    <row r="58" ht="33.75" customHeight="1">
      <c r="A58" s="149"/>
      <c r="B58" s="149"/>
      <c r="C58" s="149"/>
      <c r="D58" s="150"/>
      <c r="E58" s="29" t="s">
        <v>132</v>
      </c>
      <c r="F58" s="26" t="s">
        <v>76</v>
      </c>
      <c r="G58" s="28">
        <v>3.0</v>
      </c>
      <c r="H58" s="144">
        <v>1.0</v>
      </c>
      <c r="I58" s="144">
        <v>3.0</v>
      </c>
      <c r="J58" s="144" t="s">
        <v>66</v>
      </c>
      <c r="K58" s="144">
        <f t="shared" si="6"/>
        <v>3</v>
      </c>
      <c r="L58" s="163" t="s">
        <v>331</v>
      </c>
      <c r="M58" s="149"/>
      <c r="N58" s="224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</row>
    <row r="59" ht="36.0" customHeight="1">
      <c r="A59" s="149"/>
      <c r="B59" s="149"/>
      <c r="C59" s="149"/>
      <c r="D59" s="150"/>
      <c r="E59" s="29" t="s">
        <v>31</v>
      </c>
      <c r="F59" s="33" t="s">
        <v>185</v>
      </c>
      <c r="G59" s="29">
        <v>2.0</v>
      </c>
      <c r="H59" s="144">
        <v>2.0</v>
      </c>
      <c r="I59" s="144">
        <v>4.0</v>
      </c>
      <c r="J59" s="144" t="s">
        <v>415</v>
      </c>
      <c r="K59" s="144">
        <f t="shared" si="6"/>
        <v>4</v>
      </c>
      <c r="L59" s="145"/>
      <c r="M59" s="149"/>
      <c r="N59" s="224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</row>
    <row r="60" ht="27.0" customHeight="1">
      <c r="A60" s="161">
        <v>19.0</v>
      </c>
      <c r="B60" s="138" t="s">
        <v>416</v>
      </c>
      <c r="C60" s="138" t="s">
        <v>417</v>
      </c>
      <c r="D60" s="140" t="s">
        <v>404</v>
      </c>
      <c r="E60" s="29" t="s">
        <v>31</v>
      </c>
      <c r="F60" s="33" t="s">
        <v>185</v>
      </c>
      <c r="G60" s="29">
        <v>2.0</v>
      </c>
      <c r="H60" s="144">
        <v>3.0</v>
      </c>
      <c r="I60" s="144">
        <v>4.0</v>
      </c>
      <c r="J60" s="144" t="s">
        <v>418</v>
      </c>
      <c r="K60" s="144">
        <f t="shared" si="6"/>
        <v>6</v>
      </c>
      <c r="L60" s="145"/>
      <c r="M60" s="146">
        <f>SUM(K60:K62)</f>
        <v>15</v>
      </c>
      <c r="N60" s="172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ht="27.0" customHeight="1">
      <c r="A61" s="149"/>
      <c r="B61" s="149"/>
      <c r="C61" s="149"/>
      <c r="D61" s="150"/>
      <c r="E61" s="29" t="s">
        <v>25</v>
      </c>
      <c r="F61" s="26" t="s">
        <v>72</v>
      </c>
      <c r="G61" s="29">
        <v>3.0</v>
      </c>
      <c r="H61" s="144">
        <v>1.0</v>
      </c>
      <c r="I61" s="144">
        <v>4.0</v>
      </c>
      <c r="J61" s="144" t="s">
        <v>66</v>
      </c>
      <c r="K61" s="144">
        <f t="shared" si="6"/>
        <v>3</v>
      </c>
      <c r="L61" s="145"/>
      <c r="M61" s="149"/>
      <c r="N61" s="172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ht="27.0" customHeight="1">
      <c r="A62" s="149"/>
      <c r="B62" s="149"/>
      <c r="C62" s="149"/>
      <c r="D62" s="150"/>
      <c r="E62" s="29" t="s">
        <v>25</v>
      </c>
      <c r="F62" s="33" t="s">
        <v>174</v>
      </c>
      <c r="G62" s="28">
        <v>3.0</v>
      </c>
      <c r="H62" s="144">
        <v>2.0</v>
      </c>
      <c r="I62" s="144">
        <v>2.0</v>
      </c>
      <c r="J62" s="144" t="s">
        <v>419</v>
      </c>
      <c r="K62" s="144">
        <f t="shared" si="6"/>
        <v>6</v>
      </c>
      <c r="L62" s="145"/>
      <c r="M62" s="6"/>
      <c r="N62" s="172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ht="15.75" customHeight="1">
      <c r="A63" s="137">
        <v>20.0</v>
      </c>
      <c r="B63" s="232" t="s">
        <v>420</v>
      </c>
      <c r="C63" s="138" t="s">
        <v>421</v>
      </c>
      <c r="D63" s="140" t="s">
        <v>404</v>
      </c>
      <c r="E63" s="29" t="s">
        <v>23</v>
      </c>
      <c r="F63" s="33" t="s">
        <v>168</v>
      </c>
      <c r="G63" s="28">
        <v>3.0</v>
      </c>
      <c r="H63" s="144">
        <v>3.0</v>
      </c>
      <c r="I63" s="144">
        <v>2.0</v>
      </c>
      <c r="J63" s="144" t="s">
        <v>422</v>
      </c>
      <c r="K63" s="144">
        <f t="shared" si="6"/>
        <v>9</v>
      </c>
      <c r="L63" s="233"/>
      <c r="M63" s="4">
        <f>SUM(K63:K64)</f>
        <v>13</v>
      </c>
      <c r="N63" s="224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</row>
    <row r="64" ht="15.75" customHeight="1">
      <c r="A64" s="149"/>
      <c r="B64" s="215"/>
      <c r="C64" s="149"/>
      <c r="D64" s="150"/>
      <c r="E64" s="29" t="s">
        <v>31</v>
      </c>
      <c r="F64" s="33" t="s">
        <v>185</v>
      </c>
      <c r="G64" s="29">
        <v>2.0</v>
      </c>
      <c r="H64" s="144">
        <v>2.0</v>
      </c>
      <c r="I64" s="144">
        <v>4.0</v>
      </c>
      <c r="J64" s="144" t="s">
        <v>423</v>
      </c>
      <c r="K64" s="144">
        <f t="shared" si="6"/>
        <v>4</v>
      </c>
      <c r="L64" s="233"/>
      <c r="M64" s="149"/>
      <c r="N64" s="186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</row>
    <row r="65" ht="21.75" customHeight="1">
      <c r="A65" s="161">
        <v>21.0</v>
      </c>
      <c r="B65" s="138" t="s">
        <v>424</v>
      </c>
      <c r="C65" s="138" t="s">
        <v>425</v>
      </c>
      <c r="D65" s="137" t="s">
        <v>404</v>
      </c>
      <c r="E65" s="29" t="s">
        <v>19</v>
      </c>
      <c r="F65" s="33" t="s">
        <v>161</v>
      </c>
      <c r="G65" s="28">
        <v>2.0</v>
      </c>
      <c r="H65" s="144">
        <v>3.0</v>
      </c>
      <c r="I65" s="144">
        <v>2.0</v>
      </c>
      <c r="J65" s="144" t="s">
        <v>426</v>
      </c>
      <c r="K65" s="144">
        <f t="shared" si="6"/>
        <v>6</v>
      </c>
      <c r="L65" s="145"/>
      <c r="M65" s="146">
        <f>SUM(K65:K66)</f>
        <v>12</v>
      </c>
      <c r="N65" s="234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ht="15.75" customHeight="1">
      <c r="A66" s="149"/>
      <c r="B66" s="149"/>
      <c r="C66" s="149"/>
      <c r="D66" s="149"/>
      <c r="E66" s="29" t="s">
        <v>23</v>
      </c>
      <c r="F66" s="33" t="s">
        <v>168</v>
      </c>
      <c r="G66" s="28">
        <v>3.0</v>
      </c>
      <c r="H66" s="235">
        <v>2.0</v>
      </c>
      <c r="I66" s="235">
        <v>2.0</v>
      </c>
      <c r="J66" s="235" t="s">
        <v>427</v>
      </c>
      <c r="K66" s="235">
        <f t="shared" si="6"/>
        <v>6</v>
      </c>
      <c r="L66" s="145"/>
      <c r="M66" s="149"/>
      <c r="N66" s="236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ht="15.75" customHeight="1">
      <c r="A67" s="193"/>
      <c r="B67" s="201" t="s">
        <v>428</v>
      </c>
      <c r="C67" s="237" t="s">
        <v>429</v>
      </c>
      <c r="D67" s="189" t="s">
        <v>404</v>
      </c>
      <c r="E67" s="29" t="s">
        <v>39</v>
      </c>
      <c r="F67" s="33" t="s">
        <v>235</v>
      </c>
      <c r="G67" s="29">
        <v>2.0</v>
      </c>
      <c r="H67" s="144">
        <v>6.0</v>
      </c>
      <c r="I67" s="144">
        <v>4.0</v>
      </c>
      <c r="J67" s="144" t="s">
        <v>430</v>
      </c>
      <c r="K67" s="144">
        <f t="shared" si="6"/>
        <v>12</v>
      </c>
      <c r="L67" s="145"/>
      <c r="M67" s="146"/>
      <c r="N67" s="186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</row>
    <row r="68" ht="36.0" customHeight="1">
      <c r="A68" s="161">
        <v>23.0</v>
      </c>
      <c r="B68" s="138" t="s">
        <v>431</v>
      </c>
      <c r="C68" s="138" t="s">
        <v>432</v>
      </c>
      <c r="D68" s="140" t="s">
        <v>404</v>
      </c>
      <c r="E68" s="26" t="s">
        <v>132</v>
      </c>
      <c r="F68" s="31" t="s">
        <v>133</v>
      </c>
      <c r="G68" s="28">
        <v>2.0</v>
      </c>
      <c r="H68" s="144">
        <v>1.0</v>
      </c>
      <c r="I68" s="144">
        <v>4.0</v>
      </c>
      <c r="J68" s="144" t="s">
        <v>304</v>
      </c>
      <c r="K68" s="144">
        <f t="shared" si="6"/>
        <v>2</v>
      </c>
      <c r="L68" s="163" t="s">
        <v>433</v>
      </c>
      <c r="M68" s="146">
        <f>SUM(K68:K71)</f>
        <v>12</v>
      </c>
      <c r="N68" s="170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ht="36.0" customHeight="1">
      <c r="A69" s="149"/>
      <c r="B69" s="149"/>
      <c r="C69" s="149"/>
      <c r="D69" s="150"/>
      <c r="E69" s="39" t="s">
        <v>434</v>
      </c>
      <c r="F69" s="34" t="s">
        <v>92</v>
      </c>
      <c r="G69" s="34">
        <v>2.0</v>
      </c>
      <c r="H69" s="144">
        <v>1.0</v>
      </c>
      <c r="I69" s="144">
        <v>2.0</v>
      </c>
      <c r="J69" s="144" t="s">
        <v>66</v>
      </c>
      <c r="K69" s="144">
        <f t="shared" si="6"/>
        <v>2</v>
      </c>
      <c r="L69" s="163" t="s">
        <v>331</v>
      </c>
      <c r="M69" s="149"/>
      <c r="N69" s="170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ht="15.75" customHeight="1">
      <c r="A70" s="149"/>
      <c r="B70" s="149"/>
      <c r="C70" s="149"/>
      <c r="D70" s="150"/>
      <c r="E70" s="29" t="s">
        <v>17</v>
      </c>
      <c r="F70" s="33" t="s">
        <v>157</v>
      </c>
      <c r="G70" s="28">
        <v>2.0</v>
      </c>
      <c r="H70" s="144">
        <v>3.0</v>
      </c>
      <c r="I70" s="144">
        <v>2.0</v>
      </c>
      <c r="J70" s="144" t="s">
        <v>435</v>
      </c>
      <c r="K70" s="144">
        <f t="shared" si="6"/>
        <v>6</v>
      </c>
      <c r="L70" s="233"/>
      <c r="M70" s="149"/>
      <c r="N70" s="170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ht="15.75" customHeight="1">
      <c r="A71" s="137"/>
      <c r="B71" s="149"/>
      <c r="C71" s="149"/>
      <c r="D71" s="150"/>
      <c r="E71" s="29" t="s">
        <v>31</v>
      </c>
      <c r="F71" s="33" t="s">
        <v>185</v>
      </c>
      <c r="G71" s="29">
        <v>2.0</v>
      </c>
      <c r="H71" s="144">
        <v>1.0</v>
      </c>
      <c r="I71" s="144">
        <v>4.0</v>
      </c>
      <c r="J71" s="144" t="s">
        <v>436</v>
      </c>
      <c r="K71" s="144">
        <f t="shared" si="6"/>
        <v>2</v>
      </c>
      <c r="L71" s="233"/>
      <c r="M71" s="149"/>
      <c r="N71" s="170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ht="15.75" customHeight="1">
      <c r="A72" s="137">
        <v>24.0</v>
      </c>
      <c r="B72" s="138" t="s">
        <v>437</v>
      </c>
      <c r="C72" s="138" t="s">
        <v>438</v>
      </c>
      <c r="D72" s="140" t="s">
        <v>404</v>
      </c>
      <c r="E72" s="29" t="s">
        <v>17</v>
      </c>
      <c r="F72" s="33" t="s">
        <v>157</v>
      </c>
      <c r="G72" s="28">
        <v>2.0</v>
      </c>
      <c r="H72" s="144">
        <v>4.0</v>
      </c>
      <c r="I72" s="144">
        <v>2.0</v>
      </c>
      <c r="J72" s="144" t="s">
        <v>439</v>
      </c>
      <c r="K72" s="144">
        <f t="shared" si="6"/>
        <v>8</v>
      </c>
      <c r="L72" s="233"/>
      <c r="M72" s="146">
        <f>SUM(K72:K74)</f>
        <v>14</v>
      </c>
      <c r="N72" s="186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</row>
    <row r="73" ht="27.75" customHeight="1">
      <c r="A73" s="149"/>
      <c r="B73" s="149"/>
      <c r="C73" s="149"/>
      <c r="D73" s="150"/>
      <c r="E73" s="30" t="s">
        <v>440</v>
      </c>
      <c r="F73" s="45" t="s">
        <v>113</v>
      </c>
      <c r="G73" s="31">
        <v>2.0</v>
      </c>
      <c r="H73" s="32">
        <v>1.0</v>
      </c>
      <c r="I73" s="160">
        <v>1.0</v>
      </c>
      <c r="J73" s="160" t="s">
        <v>66</v>
      </c>
      <c r="K73" s="144">
        <f t="shared" si="6"/>
        <v>2</v>
      </c>
      <c r="L73" s="163" t="s">
        <v>331</v>
      </c>
      <c r="M73" s="149"/>
      <c r="N73" s="186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</row>
    <row r="74" ht="27.75" customHeight="1">
      <c r="A74" s="149"/>
      <c r="B74" s="149"/>
      <c r="C74" s="149"/>
      <c r="D74" s="150"/>
      <c r="E74" s="29" t="s">
        <v>19</v>
      </c>
      <c r="F74" s="33" t="s">
        <v>161</v>
      </c>
      <c r="G74" s="28">
        <v>2.0</v>
      </c>
      <c r="H74" s="144">
        <v>2.0</v>
      </c>
      <c r="I74" s="144">
        <v>2.0</v>
      </c>
      <c r="J74" s="144" t="s">
        <v>441</v>
      </c>
      <c r="K74" s="144">
        <f t="shared" si="6"/>
        <v>4</v>
      </c>
      <c r="L74" s="145"/>
      <c r="M74" s="6"/>
      <c r="N74" s="186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</row>
    <row r="75" ht="22.5" customHeight="1">
      <c r="A75" s="137">
        <v>25.0</v>
      </c>
      <c r="B75" s="238" t="s">
        <v>442</v>
      </c>
      <c r="C75" s="138" t="s">
        <v>443</v>
      </c>
      <c r="D75" s="137" t="s">
        <v>404</v>
      </c>
      <c r="E75" s="29" t="s">
        <v>21</v>
      </c>
      <c r="F75" s="33" t="s">
        <v>164</v>
      </c>
      <c r="G75" s="28">
        <v>2.0</v>
      </c>
      <c r="H75" s="144">
        <v>2.0</v>
      </c>
      <c r="I75" s="144">
        <v>2.0</v>
      </c>
      <c r="J75" s="144" t="s">
        <v>444</v>
      </c>
      <c r="K75" s="144">
        <f t="shared" si="6"/>
        <v>4</v>
      </c>
      <c r="L75" s="145"/>
      <c r="M75" s="4">
        <f>SUM(K75:K77)</f>
        <v>12</v>
      </c>
      <c r="N75" s="239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ht="22.5" customHeight="1">
      <c r="A76" s="149"/>
      <c r="B76" s="149"/>
      <c r="C76" s="149"/>
      <c r="D76" s="149"/>
      <c r="E76" s="29" t="s">
        <v>19</v>
      </c>
      <c r="F76" s="33" t="s">
        <v>161</v>
      </c>
      <c r="G76" s="28">
        <v>2.0</v>
      </c>
      <c r="H76" s="144">
        <v>3.0</v>
      </c>
      <c r="I76" s="144">
        <v>2.0</v>
      </c>
      <c r="J76" s="144" t="s">
        <v>445</v>
      </c>
      <c r="K76" s="144">
        <f t="shared" si="6"/>
        <v>6</v>
      </c>
      <c r="L76" s="145"/>
      <c r="M76" s="149"/>
      <c r="N76" s="240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ht="22.5" customHeight="1">
      <c r="A77" s="149"/>
      <c r="B77" s="149"/>
      <c r="C77" s="149"/>
      <c r="D77" s="149"/>
      <c r="E77" s="29" t="s">
        <v>31</v>
      </c>
      <c r="F77" s="33" t="s">
        <v>185</v>
      </c>
      <c r="G77" s="29">
        <v>2.0</v>
      </c>
      <c r="H77" s="144">
        <v>1.0</v>
      </c>
      <c r="I77" s="144">
        <v>4.0</v>
      </c>
      <c r="J77" s="144" t="s">
        <v>446</v>
      </c>
      <c r="K77" s="144">
        <f t="shared" si="6"/>
        <v>2</v>
      </c>
      <c r="L77" s="145"/>
      <c r="M77" s="149"/>
      <c r="N77" s="240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ht="25.5" customHeight="1">
      <c r="A78" s="137">
        <v>26.0</v>
      </c>
      <c r="B78" s="138" t="s">
        <v>447</v>
      </c>
      <c r="C78" s="138" t="s">
        <v>448</v>
      </c>
      <c r="D78" s="137"/>
      <c r="E78" s="29" t="s">
        <v>31</v>
      </c>
      <c r="F78" s="33" t="s">
        <v>185</v>
      </c>
      <c r="G78" s="29">
        <v>2.0</v>
      </c>
      <c r="H78" s="144">
        <v>2.0</v>
      </c>
      <c r="I78" s="144">
        <v>4.0</v>
      </c>
      <c r="J78" s="144" t="s">
        <v>449</v>
      </c>
      <c r="K78" s="144">
        <f t="shared" si="6"/>
        <v>4</v>
      </c>
      <c r="L78" s="163"/>
      <c r="M78" s="146">
        <f>SUM(K78:K80)</f>
        <v>14</v>
      </c>
      <c r="N78" s="186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</row>
    <row r="79" ht="45.75" customHeight="1">
      <c r="A79" s="149"/>
      <c r="B79" s="149"/>
      <c r="C79" s="149"/>
      <c r="D79" s="149"/>
      <c r="E79" s="29" t="s">
        <v>41</v>
      </c>
      <c r="F79" s="33" t="s">
        <v>238</v>
      </c>
      <c r="G79" s="29">
        <v>2.0</v>
      </c>
      <c r="H79" s="144">
        <v>4.0</v>
      </c>
      <c r="I79" s="144">
        <v>4.0</v>
      </c>
      <c r="J79" s="144" t="s">
        <v>450</v>
      </c>
      <c r="K79" s="144">
        <f t="shared" si="6"/>
        <v>8</v>
      </c>
      <c r="L79" s="145"/>
      <c r="M79" s="149"/>
      <c r="N79" s="186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</row>
    <row r="80" ht="25.5" customHeight="1">
      <c r="A80" s="209"/>
      <c r="B80" s="177"/>
      <c r="C80" s="177"/>
      <c r="D80" s="241"/>
      <c r="E80" s="29" t="s">
        <v>17</v>
      </c>
      <c r="F80" s="33" t="s">
        <v>157</v>
      </c>
      <c r="G80" s="28">
        <v>2.0</v>
      </c>
      <c r="H80" s="137">
        <v>1.0</v>
      </c>
      <c r="I80" s="137">
        <v>2.0</v>
      </c>
      <c r="J80" s="137" t="s">
        <v>451</v>
      </c>
      <c r="K80" s="144">
        <f t="shared" si="6"/>
        <v>2</v>
      </c>
      <c r="L80" s="154"/>
      <c r="M80" s="6"/>
      <c r="N80" s="186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</row>
    <row r="81" ht="31.5" customHeight="1">
      <c r="A81" s="242">
        <v>27.0</v>
      </c>
      <c r="B81" s="138" t="s">
        <v>452</v>
      </c>
      <c r="C81" s="138" t="s">
        <v>453</v>
      </c>
      <c r="D81" s="140"/>
      <c r="E81" s="29" t="s">
        <v>27</v>
      </c>
      <c r="F81" s="33" t="s">
        <v>180</v>
      </c>
      <c r="G81" s="28">
        <v>2.0</v>
      </c>
      <c r="H81" s="144">
        <v>3.0</v>
      </c>
      <c r="I81" s="144">
        <v>2.0</v>
      </c>
      <c r="J81" s="144" t="s">
        <v>454</v>
      </c>
      <c r="K81" s="144">
        <f t="shared" si="6"/>
        <v>6</v>
      </c>
      <c r="L81" s="154"/>
      <c r="M81" s="146">
        <f>SUM(K81:K82)</f>
        <v>10</v>
      </c>
      <c r="N81" s="186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</row>
    <row r="82" ht="39.75" customHeight="1">
      <c r="A82" s="215"/>
      <c r="B82" s="149"/>
      <c r="C82" s="149"/>
      <c r="D82" s="150"/>
      <c r="E82" s="29" t="s">
        <v>41</v>
      </c>
      <c r="F82" s="33" t="s">
        <v>238</v>
      </c>
      <c r="G82" s="29">
        <v>2.0</v>
      </c>
      <c r="H82" s="144">
        <v>2.0</v>
      </c>
      <c r="I82" s="144">
        <v>4.0</v>
      </c>
      <c r="J82" s="144" t="s">
        <v>455</v>
      </c>
      <c r="K82" s="144">
        <f t="shared" si="6"/>
        <v>4</v>
      </c>
      <c r="L82" s="154"/>
      <c r="M82" s="149"/>
      <c r="N82" s="186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</row>
    <row r="83" ht="15.75" customHeight="1">
      <c r="A83" s="243">
        <v>28.0</v>
      </c>
      <c r="B83" s="244" t="s">
        <v>456</v>
      </c>
      <c r="C83" s="244" t="s">
        <v>457</v>
      </c>
      <c r="D83" s="245"/>
      <c r="E83" s="29" t="s">
        <v>41</v>
      </c>
      <c r="F83" s="33" t="s">
        <v>238</v>
      </c>
      <c r="G83" s="29">
        <v>2.0</v>
      </c>
      <c r="H83" s="209">
        <v>2.0</v>
      </c>
      <c r="I83" s="144">
        <v>4.0</v>
      </c>
      <c r="J83" s="144" t="s">
        <v>458</v>
      </c>
      <c r="K83" s="144">
        <f t="shared" si="6"/>
        <v>4</v>
      </c>
      <c r="L83" s="145"/>
      <c r="M83" s="246">
        <f>SUM(K83:K84)</f>
        <v>10</v>
      </c>
      <c r="N83" s="247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</row>
    <row r="84" ht="15.75" customHeight="1">
      <c r="A84" s="149"/>
      <c r="B84" s="149"/>
      <c r="C84" s="149"/>
      <c r="D84" s="150"/>
      <c r="E84" s="29" t="s">
        <v>25</v>
      </c>
      <c r="F84" s="33" t="s">
        <v>174</v>
      </c>
      <c r="G84" s="28">
        <v>3.0</v>
      </c>
      <c r="H84" s="137">
        <v>2.0</v>
      </c>
      <c r="I84" s="137">
        <v>2.0</v>
      </c>
      <c r="J84" s="137" t="s">
        <v>459</v>
      </c>
      <c r="K84" s="144">
        <f t="shared" si="6"/>
        <v>6</v>
      </c>
      <c r="L84" s="145"/>
      <c r="M84" s="149"/>
      <c r="N84" s="170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ht="30.75" customHeight="1">
      <c r="A85" s="243">
        <v>29.0</v>
      </c>
      <c r="B85" s="138" t="s">
        <v>460</v>
      </c>
      <c r="C85" s="244" t="s">
        <v>461</v>
      </c>
      <c r="D85" s="249"/>
      <c r="E85" s="29" t="s">
        <v>45</v>
      </c>
      <c r="F85" s="33" t="s">
        <v>244</v>
      </c>
      <c r="G85" s="29">
        <v>3.0</v>
      </c>
      <c r="H85" s="144">
        <v>2.0</v>
      </c>
      <c r="I85" s="144">
        <v>4.0</v>
      </c>
      <c r="J85" s="144" t="s">
        <v>462</v>
      </c>
      <c r="K85" s="144">
        <f t="shared" si="6"/>
        <v>6</v>
      </c>
      <c r="L85" s="145"/>
      <c r="M85" s="246">
        <f>SUM(K85:K86)</f>
        <v>10</v>
      </c>
      <c r="N85" s="186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</row>
    <row r="86" ht="35.25" customHeight="1">
      <c r="A86" s="149"/>
      <c r="B86" s="149"/>
      <c r="C86" s="149"/>
      <c r="D86" s="149"/>
      <c r="E86" s="29" t="s">
        <v>47</v>
      </c>
      <c r="F86" s="33" t="s">
        <v>248</v>
      </c>
      <c r="G86" s="29">
        <v>2.0</v>
      </c>
      <c r="H86" s="10">
        <v>2.0</v>
      </c>
      <c r="I86" s="10">
        <v>4.0</v>
      </c>
      <c r="J86" s="10" t="s">
        <v>419</v>
      </c>
      <c r="K86" s="10">
        <f t="shared" si="6"/>
        <v>4</v>
      </c>
      <c r="L86" s="7"/>
      <c r="M86" s="149"/>
      <c r="N86" s="186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</row>
    <row r="87" ht="15.75" customHeight="1">
      <c r="A87" s="25"/>
      <c r="B87" s="250"/>
      <c r="C87" s="251"/>
      <c r="D87" s="25"/>
      <c r="E87" s="252"/>
      <c r="F87" s="25"/>
      <c r="G87" s="253"/>
      <c r="H87" s="25"/>
      <c r="I87" s="25"/>
      <c r="J87" s="25"/>
      <c r="K87" s="111"/>
      <c r="L87" s="78"/>
      <c r="M87" s="25"/>
      <c r="N87" s="77"/>
    </row>
    <row r="88" ht="15.75" customHeight="1">
      <c r="A88" s="25"/>
      <c r="B88" s="138"/>
      <c r="C88" s="139"/>
      <c r="D88" s="140"/>
      <c r="E88" s="39"/>
      <c r="F88" s="34"/>
      <c r="G88" s="34"/>
      <c r="K88" s="208"/>
      <c r="M88" s="25"/>
      <c r="N88" s="77"/>
    </row>
    <row r="89" ht="15.75" customHeight="1">
      <c r="A89" s="25"/>
      <c r="B89" s="250"/>
      <c r="C89" s="251"/>
      <c r="D89" s="25"/>
      <c r="E89" s="252"/>
      <c r="F89" s="136"/>
      <c r="G89" s="253"/>
      <c r="H89" s="111"/>
      <c r="I89" s="111"/>
      <c r="J89" s="111"/>
      <c r="K89" s="111"/>
      <c r="L89" s="78"/>
      <c r="M89" s="25"/>
      <c r="N89" s="77"/>
    </row>
    <row r="90" ht="15.75" customHeight="1">
      <c r="A90" s="25"/>
      <c r="B90" s="250"/>
      <c r="C90" s="251"/>
      <c r="D90" s="25"/>
      <c r="E90" s="252"/>
      <c r="F90" s="136"/>
      <c r="G90" s="253"/>
      <c r="H90" s="111"/>
      <c r="I90" s="111"/>
      <c r="J90" s="111"/>
      <c r="K90" s="111"/>
      <c r="L90" s="78"/>
      <c r="M90" s="25"/>
      <c r="N90" s="77"/>
    </row>
    <row r="91" ht="15.75" customHeight="1">
      <c r="A91" s="25"/>
      <c r="B91" s="254"/>
      <c r="C91" s="255"/>
      <c r="D91" s="256"/>
      <c r="E91" s="255"/>
      <c r="F91" s="257"/>
      <c r="G91" s="258"/>
      <c r="H91" s="48"/>
      <c r="I91" s="48"/>
      <c r="J91" s="48"/>
      <c r="K91" s="48"/>
      <c r="L91" s="259"/>
      <c r="M91" s="260"/>
      <c r="N91" s="261"/>
    </row>
    <row r="92" ht="15.75" customHeight="1">
      <c r="A92" s="25"/>
      <c r="B92" s="150"/>
      <c r="C92" s="149"/>
      <c r="D92" s="149"/>
      <c r="E92" s="149"/>
      <c r="F92" s="262"/>
      <c r="G92" s="263"/>
      <c r="H92" s="259"/>
      <c r="I92" s="259"/>
      <c r="J92" s="259"/>
      <c r="K92" s="259"/>
      <c r="L92" s="259"/>
      <c r="M92" s="260"/>
      <c r="N92" s="149"/>
    </row>
    <row r="93" ht="15.75" customHeight="1">
      <c r="A93" s="25"/>
      <c r="B93" s="150"/>
      <c r="C93" s="6"/>
      <c r="D93" s="6"/>
      <c r="E93" s="6"/>
      <c r="F93" s="51"/>
      <c r="G93" s="258"/>
      <c r="H93" s="48"/>
      <c r="I93" s="48"/>
      <c r="J93" s="48"/>
      <c r="K93" s="48"/>
      <c r="L93" s="259"/>
      <c r="M93" s="260"/>
      <c r="N93" s="264"/>
    </row>
    <row r="94" ht="15.75" customHeight="1">
      <c r="A94" s="25"/>
      <c r="B94" s="250"/>
      <c r="C94" s="251"/>
      <c r="D94" s="25"/>
      <c r="E94" s="252"/>
      <c r="F94" s="25"/>
      <c r="G94" s="253"/>
      <c r="H94" s="25"/>
      <c r="I94" s="25"/>
      <c r="J94" s="25"/>
      <c r="K94" s="111"/>
      <c r="L94" s="78"/>
      <c r="M94" s="25"/>
      <c r="N94" s="77" t="s">
        <v>312</v>
      </c>
    </row>
    <row r="95" ht="15.75" customHeight="1">
      <c r="A95" s="25"/>
      <c r="B95" s="250"/>
      <c r="C95" s="251"/>
      <c r="D95" s="25"/>
      <c r="E95" s="252"/>
      <c r="F95" s="25"/>
      <c r="G95" s="253"/>
      <c r="H95" s="25"/>
      <c r="I95" s="25"/>
      <c r="J95" s="25"/>
      <c r="K95" s="111"/>
      <c r="L95" s="78"/>
      <c r="M95" s="25"/>
      <c r="N95" s="77"/>
    </row>
    <row r="96" ht="15.75" customHeight="1">
      <c r="A96" s="25"/>
      <c r="B96" s="250"/>
      <c r="C96" s="251"/>
      <c r="D96" s="25"/>
      <c r="E96" s="252"/>
      <c r="F96" s="25"/>
      <c r="G96" s="253"/>
      <c r="H96" s="25"/>
      <c r="I96" s="25"/>
      <c r="J96" s="25"/>
      <c r="K96" s="111"/>
      <c r="L96" s="78"/>
      <c r="M96" s="25"/>
      <c r="N96" s="77"/>
    </row>
    <row r="97" ht="15.75" customHeight="1">
      <c r="A97" s="25"/>
      <c r="B97" s="250"/>
      <c r="C97" s="251"/>
      <c r="D97" s="25"/>
      <c r="E97" s="252"/>
      <c r="F97" s="25"/>
      <c r="G97" s="253"/>
      <c r="H97" s="25"/>
      <c r="I97" s="25"/>
      <c r="J97" s="25"/>
      <c r="K97" s="111"/>
      <c r="L97" s="78"/>
      <c r="M97" s="25"/>
      <c r="N97" s="77"/>
    </row>
    <row r="98" ht="15.75" customHeight="1">
      <c r="A98" s="25"/>
      <c r="B98" s="250"/>
      <c r="C98" s="251"/>
      <c r="D98" s="25"/>
      <c r="E98" s="252"/>
      <c r="F98" s="25"/>
      <c r="G98" s="253"/>
      <c r="H98" s="25"/>
      <c r="I98" s="25"/>
      <c r="J98" s="25"/>
      <c r="K98" s="111"/>
      <c r="L98" s="78"/>
      <c r="M98" s="25"/>
      <c r="N98" s="77"/>
    </row>
    <row r="99" ht="15.75" customHeight="1">
      <c r="A99" s="25"/>
      <c r="B99" s="250"/>
      <c r="C99" s="251"/>
      <c r="D99" s="25"/>
      <c r="E99" s="252"/>
      <c r="F99" s="25"/>
      <c r="G99" s="253"/>
      <c r="H99" s="25"/>
      <c r="I99" s="25"/>
      <c r="J99" s="25"/>
      <c r="K99" s="111"/>
      <c r="L99" s="78"/>
      <c r="M99" s="25"/>
      <c r="N99" s="77"/>
    </row>
    <row r="100" ht="15.75" customHeight="1">
      <c r="A100" s="25"/>
      <c r="B100" s="250"/>
      <c r="C100" s="251"/>
      <c r="D100" s="25"/>
      <c r="E100" s="252"/>
      <c r="F100" s="25"/>
      <c r="G100" s="253"/>
      <c r="H100" s="25"/>
      <c r="I100" s="25"/>
      <c r="J100" s="25"/>
      <c r="K100" s="111"/>
      <c r="L100" s="78"/>
      <c r="M100" s="25"/>
      <c r="N100" s="77"/>
    </row>
    <row r="101" ht="15.75" customHeight="1">
      <c r="A101" s="25"/>
      <c r="B101" s="250"/>
      <c r="C101" s="251"/>
      <c r="D101" s="25"/>
      <c r="E101" s="252"/>
      <c r="F101" s="25"/>
      <c r="G101" s="253"/>
      <c r="H101" s="25"/>
      <c r="I101" s="25"/>
      <c r="J101" s="25"/>
      <c r="K101" s="111"/>
      <c r="L101" s="78"/>
      <c r="M101" s="25"/>
      <c r="N101" s="77"/>
    </row>
    <row r="102" ht="15.75" customHeight="1">
      <c r="A102" s="25"/>
      <c r="B102" s="250"/>
      <c r="C102" s="251"/>
      <c r="D102" s="25"/>
      <c r="E102" s="252"/>
      <c r="F102" s="25"/>
      <c r="G102" s="253"/>
      <c r="H102" s="25"/>
      <c r="I102" s="25"/>
      <c r="J102" s="25"/>
      <c r="K102" s="111"/>
      <c r="L102" s="78"/>
      <c r="M102" s="25"/>
      <c r="N102" s="77"/>
    </row>
    <row r="103" ht="15.75" customHeight="1">
      <c r="A103" s="25"/>
      <c r="B103" s="250"/>
      <c r="C103" s="251"/>
      <c r="D103" s="25"/>
      <c r="E103" s="252"/>
      <c r="F103" s="25"/>
      <c r="G103" s="253"/>
      <c r="H103" s="25"/>
      <c r="I103" s="25"/>
      <c r="J103" s="25"/>
      <c r="K103" s="111"/>
      <c r="L103" s="78"/>
      <c r="M103" s="25"/>
      <c r="N103" s="77"/>
    </row>
    <row r="104" ht="15.75" customHeight="1">
      <c r="A104" s="25"/>
      <c r="B104" s="250"/>
      <c r="C104" s="251"/>
      <c r="D104" s="25"/>
      <c r="E104" s="252"/>
      <c r="F104" s="25"/>
      <c r="G104" s="253"/>
      <c r="H104" s="25"/>
      <c r="I104" s="25"/>
      <c r="J104" s="25"/>
      <c r="K104" s="111"/>
      <c r="L104" s="78"/>
      <c r="M104" s="25"/>
      <c r="N104" s="77"/>
    </row>
    <row r="105" ht="15.75" customHeight="1">
      <c r="A105" s="25"/>
      <c r="B105" s="250"/>
      <c r="C105" s="251"/>
      <c r="D105" s="25"/>
      <c r="E105" s="252"/>
      <c r="F105" s="25"/>
      <c r="G105" s="253"/>
      <c r="H105" s="25"/>
      <c r="I105" s="25"/>
      <c r="J105" s="25"/>
      <c r="K105" s="111"/>
      <c r="L105" s="78"/>
      <c r="M105" s="25"/>
      <c r="N105" s="77"/>
    </row>
    <row r="106" ht="15.75" customHeight="1">
      <c r="A106" s="25"/>
      <c r="B106" s="250"/>
      <c r="C106" s="251"/>
      <c r="D106" s="25"/>
      <c r="E106" s="252"/>
      <c r="F106" s="25"/>
      <c r="G106" s="253"/>
      <c r="H106" s="25"/>
      <c r="I106" s="25"/>
      <c r="J106" s="25"/>
      <c r="K106" s="111"/>
      <c r="L106" s="78"/>
      <c r="M106" s="25"/>
      <c r="N106" s="77"/>
    </row>
    <row r="107" ht="15.75" customHeight="1">
      <c r="A107" s="25"/>
      <c r="B107" s="250"/>
      <c r="C107" s="251"/>
      <c r="D107" s="25"/>
      <c r="E107" s="252"/>
      <c r="F107" s="25"/>
      <c r="G107" s="253"/>
      <c r="H107" s="25"/>
      <c r="I107" s="25"/>
      <c r="J107" s="25"/>
      <c r="K107" s="111"/>
      <c r="L107" s="78"/>
      <c r="M107" s="25"/>
      <c r="N107" s="77"/>
    </row>
    <row r="108" ht="15.75" customHeight="1">
      <c r="A108" s="25"/>
      <c r="B108" s="250"/>
      <c r="C108" s="251"/>
      <c r="D108" s="25"/>
      <c r="E108" s="252"/>
      <c r="F108" s="25"/>
      <c r="G108" s="253"/>
      <c r="H108" s="25"/>
      <c r="I108" s="25"/>
      <c r="J108" s="25"/>
      <c r="K108" s="111"/>
      <c r="L108" s="78"/>
      <c r="M108" s="25"/>
      <c r="N108" s="77"/>
    </row>
    <row r="109" ht="15.75" customHeight="1">
      <c r="A109" s="25"/>
      <c r="B109" s="250"/>
      <c r="C109" s="251"/>
      <c r="D109" s="25"/>
      <c r="E109" s="252"/>
      <c r="F109" s="25"/>
      <c r="G109" s="253"/>
      <c r="H109" s="25"/>
      <c r="I109" s="25"/>
      <c r="J109" s="25"/>
      <c r="K109" s="111"/>
      <c r="L109" s="78"/>
      <c r="M109" s="25"/>
      <c r="N109" s="77"/>
    </row>
    <row r="110" ht="15.75" customHeight="1">
      <c r="A110" s="25"/>
      <c r="B110" s="250"/>
      <c r="C110" s="251"/>
      <c r="D110" s="25"/>
      <c r="E110" s="252"/>
      <c r="F110" s="25"/>
      <c r="G110" s="253"/>
      <c r="H110" s="25"/>
      <c r="I110" s="25"/>
      <c r="J110" s="25"/>
      <c r="K110" s="111"/>
      <c r="L110" s="78"/>
      <c r="M110" s="25"/>
      <c r="N110" s="77"/>
    </row>
    <row r="111" ht="15.75" customHeight="1">
      <c r="A111" s="25"/>
      <c r="B111" s="250"/>
      <c r="C111" s="251"/>
      <c r="D111" s="25"/>
      <c r="E111" s="252"/>
      <c r="F111" s="25"/>
      <c r="G111" s="253"/>
      <c r="H111" s="25"/>
      <c r="I111" s="25"/>
      <c r="J111" s="25"/>
      <c r="K111" s="111"/>
      <c r="L111" s="78"/>
      <c r="M111" s="25"/>
      <c r="N111" s="77"/>
    </row>
    <row r="112" ht="15.75" customHeight="1">
      <c r="A112" s="25"/>
      <c r="B112" s="250"/>
      <c r="C112" s="251"/>
      <c r="D112" s="25"/>
      <c r="E112" s="252"/>
      <c r="F112" s="25"/>
      <c r="G112" s="253"/>
      <c r="H112" s="25"/>
      <c r="I112" s="25"/>
      <c r="J112" s="25"/>
      <c r="K112" s="111"/>
      <c r="L112" s="78"/>
      <c r="M112" s="25"/>
      <c r="N112" s="77"/>
    </row>
    <row r="113" ht="15.75" customHeight="1">
      <c r="A113" s="25"/>
      <c r="B113" s="250"/>
      <c r="C113" s="251"/>
      <c r="D113" s="25"/>
      <c r="E113" s="252"/>
      <c r="F113" s="25"/>
      <c r="G113" s="253"/>
      <c r="H113" s="25"/>
      <c r="I113" s="25"/>
      <c r="J113" s="25"/>
      <c r="K113" s="111"/>
      <c r="L113" s="78"/>
      <c r="M113" s="25"/>
      <c r="N113" s="77"/>
    </row>
    <row r="114" ht="15.75" customHeight="1">
      <c r="A114" s="25"/>
      <c r="B114" s="250"/>
      <c r="C114" s="251"/>
      <c r="D114" s="25"/>
      <c r="E114" s="252"/>
      <c r="F114" s="25"/>
      <c r="G114" s="253"/>
      <c r="H114" s="25"/>
      <c r="I114" s="25"/>
      <c r="J114" s="25"/>
      <c r="K114" s="111"/>
      <c r="L114" s="78"/>
      <c r="M114" s="25"/>
      <c r="N114" s="77"/>
    </row>
    <row r="115" ht="15.75" customHeight="1">
      <c r="A115" s="25"/>
      <c r="B115" s="250"/>
      <c r="C115" s="251"/>
      <c r="D115" s="25"/>
      <c r="E115" s="252"/>
      <c r="F115" s="25"/>
      <c r="G115" s="253"/>
      <c r="H115" s="25"/>
      <c r="I115" s="25"/>
      <c r="J115" s="25"/>
      <c r="K115" s="111"/>
      <c r="L115" s="78"/>
      <c r="M115" s="25"/>
      <c r="N115" s="77"/>
    </row>
    <row r="116" ht="15.75" customHeight="1">
      <c r="A116" s="25"/>
      <c r="B116" s="250"/>
      <c r="C116" s="251"/>
      <c r="D116" s="25"/>
      <c r="E116" s="252"/>
      <c r="F116" s="25"/>
      <c r="G116" s="253"/>
      <c r="H116" s="25"/>
      <c r="I116" s="25"/>
      <c r="J116" s="25"/>
      <c r="K116" s="111"/>
      <c r="L116" s="78"/>
      <c r="M116" s="25"/>
      <c r="N116" s="77"/>
    </row>
    <row r="117" ht="15.75" customHeight="1">
      <c r="A117" s="25"/>
      <c r="B117" s="250"/>
      <c r="C117" s="251"/>
      <c r="D117" s="25"/>
      <c r="E117" s="252"/>
      <c r="F117" s="25"/>
      <c r="G117" s="253"/>
      <c r="H117" s="25"/>
      <c r="I117" s="25"/>
      <c r="J117" s="25"/>
      <c r="K117" s="111"/>
      <c r="L117" s="78"/>
      <c r="M117" s="25"/>
      <c r="N117" s="77"/>
    </row>
    <row r="118" ht="15.75" customHeight="1">
      <c r="A118" s="25"/>
      <c r="B118" s="250"/>
      <c r="C118" s="251"/>
      <c r="D118" s="25"/>
      <c r="E118" s="252"/>
      <c r="F118" s="25"/>
      <c r="G118" s="253"/>
      <c r="H118" s="25"/>
      <c r="I118" s="25"/>
      <c r="J118" s="25"/>
      <c r="K118" s="111"/>
      <c r="L118" s="78"/>
      <c r="M118" s="25"/>
      <c r="N118" s="77"/>
    </row>
    <row r="119" ht="15.75" customHeight="1">
      <c r="A119" s="25"/>
      <c r="B119" s="250"/>
      <c r="C119" s="251"/>
      <c r="D119" s="25"/>
      <c r="E119" s="252"/>
      <c r="F119" s="25"/>
      <c r="G119" s="253"/>
      <c r="H119" s="25"/>
      <c r="I119" s="25"/>
      <c r="J119" s="25"/>
      <c r="K119" s="111"/>
      <c r="L119" s="78"/>
      <c r="M119" s="25"/>
      <c r="N119" s="77"/>
    </row>
    <row r="120" ht="15.75" customHeight="1">
      <c r="A120" s="25"/>
      <c r="B120" s="250"/>
      <c r="C120" s="251"/>
      <c r="D120" s="25"/>
      <c r="E120" s="252"/>
      <c r="F120" s="25"/>
      <c r="G120" s="253"/>
      <c r="H120" s="25"/>
      <c r="I120" s="25"/>
      <c r="J120" s="25"/>
      <c r="K120" s="111"/>
      <c r="L120" s="78"/>
      <c r="M120" s="25"/>
      <c r="N120" s="77"/>
    </row>
    <row r="121" ht="15.75" customHeight="1">
      <c r="A121" s="25"/>
      <c r="B121" s="250"/>
      <c r="C121" s="251"/>
      <c r="D121" s="25"/>
      <c r="E121" s="252"/>
      <c r="F121" s="25"/>
      <c r="G121" s="253"/>
      <c r="H121" s="25"/>
      <c r="I121" s="25"/>
      <c r="J121" s="25"/>
      <c r="K121" s="111"/>
      <c r="L121" s="78"/>
      <c r="M121" s="25"/>
      <c r="N121" s="77"/>
    </row>
    <row r="122" ht="15.75" customHeight="1">
      <c r="A122" s="25"/>
      <c r="B122" s="250"/>
      <c r="C122" s="251"/>
      <c r="D122" s="25"/>
      <c r="E122" s="252"/>
      <c r="F122" s="25"/>
      <c r="G122" s="253"/>
      <c r="H122" s="25"/>
      <c r="I122" s="25"/>
      <c r="J122" s="25"/>
      <c r="K122" s="111"/>
      <c r="L122" s="78"/>
      <c r="M122" s="25"/>
      <c r="N122" s="77"/>
    </row>
    <row r="123" ht="15.75" customHeight="1">
      <c r="A123" s="25"/>
      <c r="B123" s="250"/>
      <c r="C123" s="251"/>
      <c r="D123" s="25"/>
      <c r="E123" s="252"/>
      <c r="F123" s="25"/>
      <c r="G123" s="253"/>
      <c r="H123" s="25"/>
      <c r="I123" s="25"/>
      <c r="J123" s="25"/>
      <c r="K123" s="111"/>
      <c r="L123" s="78"/>
      <c r="M123" s="25"/>
      <c r="N123" s="77"/>
    </row>
    <row r="124" ht="15.75" customHeight="1">
      <c r="A124" s="25"/>
      <c r="B124" s="250"/>
      <c r="C124" s="251"/>
      <c r="D124" s="25"/>
      <c r="E124" s="252"/>
      <c r="F124" s="25"/>
      <c r="G124" s="253"/>
      <c r="H124" s="25"/>
      <c r="I124" s="25"/>
      <c r="J124" s="25"/>
      <c r="K124" s="111"/>
      <c r="L124" s="78"/>
      <c r="M124" s="25"/>
      <c r="N124" s="77"/>
    </row>
    <row r="125" ht="15.75" customHeight="1">
      <c r="A125" s="25"/>
      <c r="B125" s="250"/>
      <c r="C125" s="251"/>
      <c r="D125" s="25"/>
      <c r="E125" s="252"/>
      <c r="F125" s="25"/>
      <c r="G125" s="253"/>
      <c r="H125" s="25"/>
      <c r="I125" s="25"/>
      <c r="J125" s="25"/>
      <c r="K125" s="111"/>
      <c r="L125" s="78"/>
      <c r="M125" s="25"/>
      <c r="N125" s="77"/>
    </row>
    <row r="126" ht="15.75" customHeight="1">
      <c r="A126" s="25"/>
      <c r="B126" s="250"/>
      <c r="C126" s="251"/>
      <c r="D126" s="25"/>
      <c r="E126" s="252"/>
      <c r="F126" s="25"/>
      <c r="G126" s="253"/>
      <c r="H126" s="25"/>
      <c r="I126" s="25"/>
      <c r="J126" s="25"/>
      <c r="K126" s="111"/>
      <c r="L126" s="78"/>
      <c r="M126" s="25"/>
      <c r="N126" s="77"/>
    </row>
    <row r="127" ht="15.75" customHeight="1">
      <c r="A127" s="25"/>
      <c r="B127" s="250"/>
      <c r="C127" s="251"/>
      <c r="D127" s="25"/>
      <c r="E127" s="252"/>
      <c r="F127" s="25"/>
      <c r="G127" s="253"/>
      <c r="H127" s="25"/>
      <c r="I127" s="25"/>
      <c r="J127" s="25"/>
      <c r="K127" s="111"/>
      <c r="L127" s="78"/>
      <c r="M127" s="25"/>
      <c r="N127" s="77"/>
    </row>
    <row r="128" ht="15.75" customHeight="1">
      <c r="A128" s="25"/>
      <c r="B128" s="250"/>
      <c r="C128" s="251"/>
      <c r="D128" s="25"/>
      <c r="E128" s="252"/>
      <c r="F128" s="25"/>
      <c r="G128" s="253"/>
      <c r="H128" s="25"/>
      <c r="I128" s="25"/>
      <c r="J128" s="25"/>
      <c r="K128" s="111"/>
      <c r="L128" s="78"/>
      <c r="M128" s="25"/>
      <c r="N128" s="77"/>
    </row>
    <row r="129" ht="15.75" customHeight="1">
      <c r="A129" s="25"/>
      <c r="B129" s="250"/>
      <c r="C129" s="251"/>
      <c r="D129" s="25"/>
      <c r="E129" s="252"/>
      <c r="F129" s="25"/>
      <c r="G129" s="253"/>
      <c r="H129" s="25"/>
      <c r="I129" s="25"/>
      <c r="J129" s="25"/>
      <c r="K129" s="111"/>
      <c r="L129" s="78"/>
      <c r="M129" s="25"/>
      <c r="N129" s="77"/>
    </row>
    <row r="130" ht="15.75" customHeight="1">
      <c r="A130" s="25"/>
      <c r="B130" s="250"/>
      <c r="C130" s="251"/>
      <c r="D130" s="25"/>
      <c r="E130" s="252"/>
      <c r="F130" s="25"/>
      <c r="G130" s="253"/>
      <c r="H130" s="25"/>
      <c r="I130" s="25"/>
      <c r="J130" s="25"/>
      <c r="K130" s="111"/>
      <c r="L130" s="78"/>
      <c r="M130" s="25"/>
      <c r="N130" s="77"/>
    </row>
    <row r="131" ht="15.75" customHeight="1">
      <c r="A131" s="25"/>
      <c r="B131" s="250"/>
      <c r="C131" s="251"/>
      <c r="D131" s="25"/>
      <c r="E131" s="252"/>
      <c r="F131" s="25"/>
      <c r="G131" s="253"/>
      <c r="H131" s="25"/>
      <c r="I131" s="25"/>
      <c r="J131" s="25"/>
      <c r="K131" s="111"/>
      <c r="L131" s="78"/>
      <c r="M131" s="25"/>
      <c r="N131" s="77"/>
    </row>
    <row r="132" ht="15.75" customHeight="1">
      <c r="A132" s="25"/>
      <c r="B132" s="250"/>
      <c r="C132" s="251"/>
      <c r="D132" s="25"/>
      <c r="E132" s="252"/>
      <c r="F132" s="25"/>
      <c r="G132" s="253"/>
      <c r="H132" s="25"/>
      <c r="I132" s="25"/>
      <c r="J132" s="25"/>
      <c r="K132" s="111"/>
      <c r="L132" s="78"/>
      <c r="M132" s="25"/>
      <c r="N132" s="77"/>
    </row>
    <row r="133" ht="15.75" customHeight="1">
      <c r="A133" s="25"/>
      <c r="B133" s="250"/>
      <c r="C133" s="251"/>
      <c r="D133" s="25"/>
      <c r="E133" s="252"/>
      <c r="F133" s="25"/>
      <c r="G133" s="253"/>
      <c r="H133" s="25"/>
      <c r="I133" s="25"/>
      <c r="J133" s="25"/>
      <c r="K133" s="111"/>
      <c r="L133" s="78"/>
      <c r="M133" s="25"/>
      <c r="N133" s="77"/>
    </row>
    <row r="134" ht="15.75" customHeight="1">
      <c r="A134" s="25"/>
      <c r="B134" s="250"/>
      <c r="C134" s="251"/>
      <c r="D134" s="25"/>
      <c r="E134" s="252"/>
      <c r="F134" s="25"/>
      <c r="G134" s="253"/>
      <c r="H134" s="25"/>
      <c r="I134" s="25"/>
      <c r="J134" s="25"/>
      <c r="K134" s="111"/>
      <c r="L134" s="78"/>
      <c r="M134" s="25"/>
      <c r="N134" s="77"/>
    </row>
    <row r="135" ht="15.75" customHeight="1">
      <c r="A135" s="25"/>
      <c r="B135" s="250"/>
      <c r="C135" s="251"/>
      <c r="D135" s="25"/>
      <c r="E135" s="252"/>
      <c r="F135" s="25"/>
      <c r="G135" s="253"/>
      <c r="H135" s="25"/>
      <c r="I135" s="25"/>
      <c r="J135" s="25"/>
      <c r="K135" s="111"/>
      <c r="L135" s="78"/>
      <c r="M135" s="25"/>
      <c r="N135" s="77"/>
    </row>
    <row r="136" ht="15.75" customHeight="1">
      <c r="A136" s="25"/>
      <c r="B136" s="250"/>
      <c r="C136" s="251"/>
      <c r="D136" s="25"/>
      <c r="E136" s="252"/>
      <c r="F136" s="25"/>
      <c r="G136" s="253"/>
      <c r="H136" s="25"/>
      <c r="I136" s="25"/>
      <c r="J136" s="25"/>
      <c r="K136" s="111"/>
      <c r="L136" s="78"/>
      <c r="M136" s="25"/>
      <c r="N136" s="77"/>
    </row>
    <row r="137" ht="15.75" customHeight="1">
      <c r="A137" s="25"/>
      <c r="B137" s="250"/>
      <c r="C137" s="251"/>
      <c r="D137" s="25"/>
      <c r="E137" s="252"/>
      <c r="F137" s="25"/>
      <c r="G137" s="253"/>
      <c r="H137" s="25"/>
      <c r="I137" s="25"/>
      <c r="J137" s="25"/>
      <c r="K137" s="111"/>
      <c r="L137" s="78"/>
      <c r="M137" s="25"/>
      <c r="N137" s="77"/>
    </row>
    <row r="138" ht="15.75" customHeight="1">
      <c r="A138" s="25"/>
      <c r="B138" s="250"/>
      <c r="C138" s="251"/>
      <c r="D138" s="25"/>
      <c r="E138" s="252"/>
      <c r="F138" s="25"/>
      <c r="G138" s="253"/>
      <c r="H138" s="25"/>
      <c r="I138" s="25"/>
      <c r="J138" s="25"/>
      <c r="K138" s="111"/>
      <c r="L138" s="78"/>
      <c r="M138" s="25"/>
      <c r="N138" s="77"/>
    </row>
    <row r="139" ht="15.75" customHeight="1">
      <c r="A139" s="25"/>
      <c r="B139" s="250"/>
      <c r="C139" s="251"/>
      <c r="D139" s="25"/>
      <c r="E139" s="252"/>
      <c r="F139" s="25"/>
      <c r="G139" s="253"/>
      <c r="H139" s="25"/>
      <c r="I139" s="25"/>
      <c r="J139" s="25"/>
      <c r="K139" s="111"/>
      <c r="L139" s="78"/>
      <c r="M139" s="25"/>
      <c r="N139" s="77"/>
    </row>
    <row r="140" ht="15.75" customHeight="1">
      <c r="A140" s="25"/>
      <c r="B140" s="250"/>
      <c r="C140" s="251"/>
      <c r="D140" s="25"/>
      <c r="E140" s="252"/>
      <c r="F140" s="25"/>
      <c r="G140" s="253"/>
      <c r="H140" s="25"/>
      <c r="I140" s="25"/>
      <c r="J140" s="25"/>
      <c r="K140" s="111"/>
      <c r="L140" s="78"/>
      <c r="M140" s="25"/>
      <c r="N140" s="77"/>
    </row>
    <row r="141" ht="15.75" customHeight="1">
      <c r="A141" s="25"/>
      <c r="B141" s="250"/>
      <c r="C141" s="251"/>
      <c r="D141" s="25"/>
      <c r="E141" s="252"/>
      <c r="F141" s="25"/>
      <c r="G141" s="253"/>
      <c r="H141" s="25"/>
      <c r="I141" s="25"/>
      <c r="J141" s="25"/>
      <c r="K141" s="111"/>
      <c r="L141" s="78"/>
      <c r="M141" s="25"/>
      <c r="N141" s="77"/>
    </row>
    <row r="142" ht="15.75" customHeight="1">
      <c r="A142" s="25"/>
      <c r="B142" s="250"/>
      <c r="C142" s="251"/>
      <c r="D142" s="25"/>
      <c r="E142" s="252"/>
      <c r="F142" s="25"/>
      <c r="G142" s="253"/>
      <c r="H142" s="25"/>
      <c r="I142" s="25"/>
      <c r="J142" s="25"/>
      <c r="K142" s="111"/>
      <c r="L142" s="78"/>
      <c r="M142" s="25"/>
      <c r="N142" s="77"/>
    </row>
    <row r="143" ht="15.75" customHeight="1">
      <c r="A143" s="25"/>
      <c r="B143" s="250"/>
      <c r="C143" s="251"/>
      <c r="D143" s="25"/>
      <c r="E143" s="252"/>
      <c r="F143" s="25"/>
      <c r="G143" s="253"/>
      <c r="H143" s="25"/>
      <c r="I143" s="25"/>
      <c r="J143" s="25"/>
      <c r="K143" s="111"/>
      <c r="L143" s="78"/>
      <c r="M143" s="25"/>
      <c r="N143" s="77"/>
    </row>
    <row r="144" ht="15.75" customHeight="1">
      <c r="A144" s="25"/>
      <c r="B144" s="250"/>
      <c r="C144" s="251"/>
      <c r="D144" s="25"/>
      <c r="E144" s="252"/>
      <c r="F144" s="25"/>
      <c r="G144" s="253"/>
      <c r="H144" s="25"/>
      <c r="I144" s="25"/>
      <c r="J144" s="25"/>
      <c r="K144" s="111"/>
      <c r="L144" s="78"/>
      <c r="M144" s="25"/>
      <c r="N144" s="77"/>
    </row>
    <row r="145" ht="15.75" customHeight="1">
      <c r="A145" s="25"/>
      <c r="B145" s="250"/>
      <c r="C145" s="251"/>
      <c r="D145" s="25"/>
      <c r="E145" s="252"/>
      <c r="F145" s="25"/>
      <c r="G145" s="253"/>
      <c r="H145" s="25"/>
      <c r="I145" s="25"/>
      <c r="J145" s="25"/>
      <c r="K145" s="111"/>
      <c r="L145" s="78"/>
      <c r="M145" s="25"/>
      <c r="N145" s="77"/>
    </row>
    <row r="146" ht="15.75" customHeight="1">
      <c r="A146" s="25"/>
      <c r="B146" s="250"/>
      <c r="C146" s="251"/>
      <c r="D146" s="25"/>
      <c r="E146" s="252"/>
      <c r="F146" s="25"/>
      <c r="G146" s="253"/>
      <c r="H146" s="25"/>
      <c r="I146" s="25"/>
      <c r="J146" s="25"/>
      <c r="K146" s="111"/>
      <c r="L146" s="78"/>
      <c r="M146" s="25"/>
      <c r="N146" s="77"/>
    </row>
    <row r="147" ht="15.75" customHeight="1">
      <c r="A147" s="25"/>
      <c r="B147" s="250"/>
      <c r="C147" s="251"/>
      <c r="D147" s="25"/>
      <c r="E147" s="252"/>
      <c r="F147" s="25"/>
      <c r="G147" s="253"/>
      <c r="H147" s="25"/>
      <c r="I147" s="25"/>
      <c r="J147" s="25"/>
      <c r="K147" s="111"/>
      <c r="L147" s="78"/>
      <c r="M147" s="25"/>
      <c r="N147" s="77"/>
    </row>
    <row r="148" ht="15.75" customHeight="1">
      <c r="A148" s="25"/>
      <c r="B148" s="250"/>
      <c r="C148" s="251"/>
      <c r="D148" s="25"/>
      <c r="E148" s="252"/>
      <c r="F148" s="25"/>
      <c r="G148" s="253"/>
      <c r="H148" s="25"/>
      <c r="I148" s="25"/>
      <c r="J148" s="25"/>
      <c r="K148" s="111"/>
      <c r="L148" s="78"/>
      <c r="M148" s="25"/>
      <c r="N148" s="77"/>
    </row>
    <row r="149" ht="15.75" customHeight="1">
      <c r="A149" s="25"/>
      <c r="B149" s="250"/>
      <c r="C149" s="251"/>
      <c r="D149" s="25"/>
      <c r="E149" s="252"/>
      <c r="F149" s="25"/>
      <c r="G149" s="253"/>
      <c r="H149" s="25"/>
      <c r="I149" s="25"/>
      <c r="J149" s="25"/>
      <c r="K149" s="111"/>
      <c r="L149" s="78"/>
      <c r="M149" s="25"/>
      <c r="N149" s="77"/>
    </row>
    <row r="150" ht="15.75" customHeight="1">
      <c r="A150" s="25"/>
      <c r="B150" s="250"/>
      <c r="C150" s="251"/>
      <c r="D150" s="25"/>
      <c r="E150" s="252"/>
      <c r="F150" s="25"/>
      <c r="G150" s="253"/>
      <c r="H150" s="25"/>
      <c r="I150" s="25"/>
      <c r="J150" s="25"/>
      <c r="K150" s="111"/>
      <c r="L150" s="78"/>
      <c r="M150" s="25"/>
      <c r="N150" s="77"/>
    </row>
    <row r="151" ht="15.75" customHeight="1">
      <c r="A151" s="25"/>
      <c r="B151" s="250"/>
      <c r="C151" s="251"/>
      <c r="D151" s="25"/>
      <c r="E151" s="252"/>
      <c r="F151" s="25"/>
      <c r="G151" s="253"/>
      <c r="H151" s="25"/>
      <c r="I151" s="25"/>
      <c r="J151" s="25"/>
      <c r="K151" s="111"/>
      <c r="L151" s="78"/>
      <c r="M151" s="25"/>
      <c r="N151" s="77"/>
    </row>
    <row r="152" ht="15.75" customHeight="1">
      <c r="A152" s="25"/>
      <c r="B152" s="250"/>
      <c r="C152" s="251"/>
      <c r="D152" s="25"/>
      <c r="E152" s="252"/>
      <c r="F152" s="25"/>
      <c r="G152" s="253"/>
      <c r="H152" s="25"/>
      <c r="I152" s="25"/>
      <c r="J152" s="25"/>
      <c r="K152" s="111"/>
      <c r="L152" s="78"/>
      <c r="M152" s="25"/>
      <c r="N152" s="77"/>
    </row>
    <row r="153" ht="15.75" customHeight="1">
      <c r="A153" s="25"/>
      <c r="B153" s="250"/>
      <c r="C153" s="251"/>
      <c r="D153" s="25"/>
      <c r="E153" s="252"/>
      <c r="F153" s="25"/>
      <c r="G153" s="253"/>
      <c r="H153" s="25"/>
      <c r="I153" s="25"/>
      <c r="J153" s="25"/>
      <c r="K153" s="111"/>
      <c r="L153" s="78"/>
      <c r="M153" s="25"/>
      <c r="N153" s="77"/>
    </row>
    <row r="154" ht="15.75" customHeight="1">
      <c r="A154" s="25"/>
      <c r="B154" s="250"/>
      <c r="C154" s="251"/>
      <c r="D154" s="25"/>
      <c r="E154" s="252"/>
      <c r="F154" s="25"/>
      <c r="G154" s="253"/>
      <c r="H154" s="25"/>
      <c r="I154" s="25"/>
      <c r="J154" s="25"/>
      <c r="K154" s="111"/>
      <c r="L154" s="78"/>
      <c r="M154" s="25"/>
      <c r="N154" s="77"/>
    </row>
    <row r="155" ht="15.75" customHeight="1">
      <c r="A155" s="25"/>
      <c r="B155" s="250"/>
      <c r="C155" s="251"/>
      <c r="D155" s="25"/>
      <c r="E155" s="252"/>
      <c r="F155" s="25"/>
      <c r="G155" s="253"/>
      <c r="H155" s="25"/>
      <c r="I155" s="25"/>
      <c r="J155" s="25"/>
      <c r="K155" s="111"/>
      <c r="L155" s="78"/>
      <c r="M155" s="25"/>
      <c r="N155" s="77"/>
    </row>
    <row r="156" ht="15.75" customHeight="1">
      <c r="A156" s="25"/>
      <c r="B156" s="250"/>
      <c r="C156" s="251"/>
      <c r="D156" s="25"/>
      <c r="E156" s="252"/>
      <c r="F156" s="25"/>
      <c r="G156" s="253"/>
      <c r="H156" s="25"/>
      <c r="I156" s="25"/>
      <c r="J156" s="25"/>
      <c r="K156" s="111"/>
      <c r="L156" s="78"/>
      <c r="M156" s="25"/>
      <c r="N156" s="77"/>
    </row>
    <row r="157" ht="15.75" customHeight="1">
      <c r="A157" s="25"/>
      <c r="B157" s="250"/>
      <c r="C157" s="251"/>
      <c r="D157" s="25"/>
      <c r="E157" s="252"/>
      <c r="F157" s="25"/>
      <c r="G157" s="253"/>
      <c r="H157" s="25"/>
      <c r="I157" s="25"/>
      <c r="J157" s="25"/>
      <c r="K157" s="111"/>
      <c r="L157" s="78"/>
      <c r="M157" s="25"/>
      <c r="N157" s="77"/>
    </row>
    <row r="158" ht="15.75" customHeight="1">
      <c r="A158" s="25"/>
      <c r="B158" s="250"/>
      <c r="C158" s="251"/>
      <c r="D158" s="25"/>
      <c r="E158" s="252"/>
      <c r="F158" s="25"/>
      <c r="G158" s="253"/>
      <c r="H158" s="25"/>
      <c r="I158" s="25"/>
      <c r="J158" s="25"/>
      <c r="K158" s="111"/>
      <c r="L158" s="78"/>
      <c r="M158" s="25"/>
      <c r="N158" s="77"/>
    </row>
    <row r="159" ht="15.75" customHeight="1">
      <c r="A159" s="25"/>
      <c r="B159" s="250"/>
      <c r="C159" s="251"/>
      <c r="D159" s="25"/>
      <c r="E159" s="252"/>
      <c r="F159" s="25"/>
      <c r="G159" s="253"/>
      <c r="H159" s="25"/>
      <c r="I159" s="25"/>
      <c r="J159" s="25"/>
      <c r="K159" s="111"/>
      <c r="L159" s="78"/>
      <c r="M159" s="25"/>
      <c r="N159" s="77"/>
    </row>
    <row r="160" ht="15.75" customHeight="1">
      <c r="A160" s="25"/>
      <c r="B160" s="250"/>
      <c r="C160" s="251"/>
      <c r="D160" s="25"/>
      <c r="E160" s="252"/>
      <c r="F160" s="25"/>
      <c r="G160" s="253"/>
      <c r="H160" s="25"/>
      <c r="I160" s="25"/>
      <c r="J160" s="25"/>
      <c r="K160" s="111"/>
      <c r="L160" s="78"/>
      <c r="M160" s="25"/>
      <c r="N160" s="77"/>
    </row>
    <row r="161" ht="15.75" customHeight="1">
      <c r="A161" s="25"/>
      <c r="B161" s="250"/>
      <c r="C161" s="251"/>
      <c r="D161" s="25"/>
      <c r="E161" s="252"/>
      <c r="F161" s="25"/>
      <c r="G161" s="253"/>
      <c r="H161" s="25"/>
      <c r="I161" s="25"/>
      <c r="J161" s="25"/>
      <c r="K161" s="111"/>
      <c r="L161" s="78"/>
      <c r="M161" s="25"/>
      <c r="N161" s="77"/>
    </row>
    <row r="162" ht="15.75" customHeight="1">
      <c r="A162" s="25"/>
      <c r="B162" s="250"/>
      <c r="C162" s="251"/>
      <c r="D162" s="25"/>
      <c r="E162" s="252"/>
      <c r="F162" s="25"/>
      <c r="G162" s="253"/>
      <c r="H162" s="25"/>
      <c r="I162" s="25"/>
      <c r="J162" s="25"/>
      <c r="K162" s="111"/>
      <c r="L162" s="78"/>
      <c r="M162" s="25"/>
      <c r="N162" s="77"/>
    </row>
    <row r="163" ht="15.75" customHeight="1">
      <c r="A163" s="25"/>
      <c r="B163" s="250"/>
      <c r="C163" s="251"/>
      <c r="D163" s="25"/>
      <c r="E163" s="252"/>
      <c r="F163" s="25"/>
      <c r="G163" s="253"/>
      <c r="H163" s="25"/>
      <c r="I163" s="25"/>
      <c r="J163" s="25"/>
      <c r="K163" s="111"/>
      <c r="L163" s="78"/>
      <c r="M163" s="25"/>
      <c r="N163" s="77"/>
    </row>
    <row r="164" ht="15.75" customHeight="1">
      <c r="A164" s="25"/>
      <c r="B164" s="250"/>
      <c r="C164" s="251"/>
      <c r="D164" s="25"/>
      <c r="E164" s="252"/>
      <c r="F164" s="25"/>
      <c r="G164" s="253"/>
      <c r="H164" s="25"/>
      <c r="I164" s="25"/>
      <c r="J164" s="25"/>
      <c r="K164" s="111"/>
      <c r="L164" s="78"/>
      <c r="M164" s="25"/>
      <c r="N164" s="77"/>
    </row>
    <row r="165" ht="15.75" customHeight="1">
      <c r="A165" s="25"/>
      <c r="B165" s="250"/>
      <c r="C165" s="251"/>
      <c r="D165" s="25"/>
      <c r="E165" s="252"/>
      <c r="F165" s="25"/>
      <c r="G165" s="253"/>
      <c r="H165" s="25"/>
      <c r="I165" s="25"/>
      <c r="J165" s="25"/>
      <c r="K165" s="111"/>
      <c r="L165" s="78"/>
      <c r="M165" s="25"/>
      <c r="N165" s="77"/>
    </row>
    <row r="166" ht="15.75" customHeight="1">
      <c r="A166" s="25"/>
      <c r="B166" s="250"/>
      <c r="C166" s="251"/>
      <c r="D166" s="25"/>
      <c r="E166" s="252"/>
      <c r="F166" s="25"/>
      <c r="G166" s="253"/>
      <c r="H166" s="25"/>
      <c r="I166" s="25"/>
      <c r="J166" s="25"/>
      <c r="K166" s="111"/>
      <c r="L166" s="78"/>
      <c r="M166" s="25"/>
      <c r="N166" s="77"/>
    </row>
    <row r="167" ht="15.75" customHeight="1">
      <c r="A167" s="25"/>
      <c r="B167" s="250"/>
      <c r="C167" s="251"/>
      <c r="D167" s="25"/>
      <c r="E167" s="252"/>
      <c r="F167" s="25"/>
      <c r="G167" s="253"/>
      <c r="H167" s="25"/>
      <c r="I167" s="25"/>
      <c r="J167" s="25"/>
      <c r="K167" s="111"/>
      <c r="L167" s="78"/>
      <c r="M167" s="25"/>
      <c r="N167" s="77"/>
    </row>
    <row r="168" ht="15.75" customHeight="1">
      <c r="A168" s="25"/>
      <c r="B168" s="250"/>
      <c r="C168" s="251"/>
      <c r="D168" s="25"/>
      <c r="E168" s="252"/>
      <c r="F168" s="25"/>
      <c r="G168" s="253"/>
      <c r="H168" s="25"/>
      <c r="I168" s="25"/>
      <c r="J168" s="25"/>
      <c r="K168" s="111"/>
      <c r="L168" s="78"/>
      <c r="M168" s="25"/>
      <c r="N168" s="77"/>
    </row>
    <row r="169" ht="15.75" customHeight="1">
      <c r="A169" s="25"/>
      <c r="B169" s="250"/>
      <c r="C169" s="251"/>
      <c r="D169" s="25"/>
      <c r="E169" s="252"/>
      <c r="F169" s="25"/>
      <c r="G169" s="253"/>
      <c r="H169" s="25"/>
      <c r="I169" s="25"/>
      <c r="J169" s="25"/>
      <c r="K169" s="111"/>
      <c r="L169" s="78"/>
      <c r="M169" s="25"/>
      <c r="N169" s="77"/>
    </row>
    <row r="170" ht="15.75" customHeight="1">
      <c r="A170" s="25"/>
      <c r="B170" s="250"/>
      <c r="C170" s="251"/>
      <c r="D170" s="25"/>
      <c r="E170" s="252"/>
      <c r="F170" s="25"/>
      <c r="G170" s="253"/>
      <c r="H170" s="25"/>
      <c r="I170" s="25"/>
      <c r="J170" s="25"/>
      <c r="K170" s="111"/>
      <c r="L170" s="78"/>
      <c r="M170" s="25"/>
      <c r="N170" s="77"/>
    </row>
    <row r="171" ht="15.75" customHeight="1">
      <c r="A171" s="25"/>
      <c r="B171" s="250"/>
      <c r="C171" s="251"/>
      <c r="D171" s="25"/>
      <c r="E171" s="252"/>
      <c r="F171" s="25"/>
      <c r="G171" s="253"/>
      <c r="H171" s="25"/>
      <c r="I171" s="25"/>
      <c r="J171" s="25"/>
      <c r="K171" s="111"/>
      <c r="L171" s="78"/>
      <c r="M171" s="25"/>
      <c r="N171" s="77"/>
    </row>
    <row r="172" ht="15.75" customHeight="1">
      <c r="A172" s="25"/>
      <c r="B172" s="250"/>
      <c r="C172" s="251"/>
      <c r="D172" s="25"/>
      <c r="E172" s="252"/>
      <c r="F172" s="25"/>
      <c r="G172" s="253"/>
      <c r="H172" s="25"/>
      <c r="I172" s="25"/>
      <c r="J172" s="25"/>
      <c r="K172" s="111"/>
      <c r="L172" s="78"/>
      <c r="M172" s="25"/>
      <c r="N172" s="77"/>
    </row>
    <row r="173" ht="15.75" customHeight="1">
      <c r="A173" s="25"/>
      <c r="B173" s="250"/>
      <c r="C173" s="251"/>
      <c r="D173" s="25"/>
      <c r="E173" s="252"/>
      <c r="F173" s="25"/>
      <c r="G173" s="253"/>
      <c r="H173" s="25"/>
      <c r="I173" s="25"/>
      <c r="J173" s="25"/>
      <c r="K173" s="111"/>
      <c r="L173" s="78"/>
      <c r="M173" s="25"/>
      <c r="N173" s="77"/>
    </row>
    <row r="174" ht="15.75" customHeight="1">
      <c r="A174" s="25"/>
      <c r="B174" s="250"/>
      <c r="C174" s="251"/>
      <c r="D174" s="25"/>
      <c r="E174" s="252"/>
      <c r="F174" s="25"/>
      <c r="G174" s="253"/>
      <c r="H174" s="25"/>
      <c r="I174" s="25"/>
      <c r="J174" s="25"/>
      <c r="K174" s="111"/>
      <c r="L174" s="78"/>
      <c r="M174" s="25"/>
      <c r="N174" s="77"/>
    </row>
    <row r="175" ht="15.75" customHeight="1">
      <c r="A175" s="25"/>
      <c r="B175" s="250"/>
      <c r="C175" s="251"/>
      <c r="D175" s="25"/>
      <c r="E175" s="252"/>
      <c r="F175" s="25"/>
      <c r="G175" s="253"/>
      <c r="H175" s="25"/>
      <c r="I175" s="25"/>
      <c r="J175" s="25"/>
      <c r="K175" s="111"/>
      <c r="L175" s="78"/>
      <c r="M175" s="25"/>
      <c r="N175" s="77"/>
    </row>
    <row r="176" ht="15.75" customHeight="1">
      <c r="A176" s="25"/>
      <c r="B176" s="250"/>
      <c r="C176" s="251"/>
      <c r="D176" s="25"/>
      <c r="E176" s="252"/>
      <c r="F176" s="25"/>
      <c r="G176" s="253"/>
      <c r="H176" s="25"/>
      <c r="I176" s="25"/>
      <c r="J176" s="25"/>
      <c r="K176" s="111"/>
      <c r="L176" s="78"/>
      <c r="M176" s="25"/>
      <c r="N176" s="77"/>
    </row>
    <row r="177" ht="15.75" customHeight="1">
      <c r="A177" s="25"/>
      <c r="B177" s="250"/>
      <c r="C177" s="251"/>
      <c r="D177" s="25"/>
      <c r="E177" s="252"/>
      <c r="F177" s="25"/>
      <c r="G177" s="253"/>
      <c r="H177" s="25"/>
      <c r="I177" s="25"/>
      <c r="J177" s="25"/>
      <c r="K177" s="111"/>
      <c r="L177" s="78"/>
      <c r="M177" s="25"/>
      <c r="N177" s="77"/>
    </row>
    <row r="178" ht="15.75" customHeight="1">
      <c r="A178" s="25"/>
      <c r="B178" s="250"/>
      <c r="C178" s="251"/>
      <c r="D178" s="25"/>
      <c r="E178" s="252"/>
      <c r="F178" s="25"/>
      <c r="G178" s="253"/>
      <c r="H178" s="25"/>
      <c r="I178" s="25"/>
      <c r="J178" s="25"/>
      <c r="K178" s="111"/>
      <c r="L178" s="78"/>
      <c r="M178" s="25"/>
      <c r="N178" s="77"/>
    </row>
    <row r="179" ht="15.75" customHeight="1">
      <c r="A179" s="25"/>
      <c r="B179" s="250"/>
      <c r="C179" s="251"/>
      <c r="D179" s="25"/>
      <c r="E179" s="252"/>
      <c r="F179" s="25"/>
      <c r="G179" s="253"/>
      <c r="H179" s="25"/>
      <c r="I179" s="25"/>
      <c r="J179" s="25"/>
      <c r="K179" s="111"/>
      <c r="L179" s="78"/>
      <c r="M179" s="25"/>
      <c r="N179" s="77"/>
    </row>
    <row r="180" ht="15.75" customHeight="1">
      <c r="A180" s="25"/>
      <c r="B180" s="250"/>
      <c r="C180" s="251"/>
      <c r="D180" s="25"/>
      <c r="E180" s="252"/>
      <c r="F180" s="25"/>
      <c r="G180" s="253"/>
      <c r="H180" s="25"/>
      <c r="I180" s="25"/>
      <c r="J180" s="25"/>
      <c r="K180" s="111"/>
      <c r="L180" s="78"/>
      <c r="M180" s="25"/>
      <c r="N180" s="77"/>
    </row>
    <row r="181" ht="15.75" customHeight="1">
      <c r="A181" s="25"/>
      <c r="B181" s="250"/>
      <c r="C181" s="251"/>
      <c r="D181" s="25"/>
      <c r="E181" s="252"/>
      <c r="F181" s="25"/>
      <c r="G181" s="253"/>
      <c r="H181" s="25"/>
      <c r="I181" s="25"/>
      <c r="J181" s="25"/>
      <c r="K181" s="111"/>
      <c r="L181" s="78"/>
      <c r="M181" s="25"/>
      <c r="N181" s="77"/>
    </row>
    <row r="182" ht="15.75" customHeight="1">
      <c r="A182" s="25"/>
      <c r="B182" s="250"/>
      <c r="C182" s="251"/>
      <c r="D182" s="25"/>
      <c r="E182" s="252"/>
      <c r="F182" s="25"/>
      <c r="G182" s="253"/>
      <c r="H182" s="25"/>
      <c r="I182" s="25"/>
      <c r="J182" s="25"/>
      <c r="K182" s="111"/>
      <c r="L182" s="78"/>
      <c r="M182" s="25"/>
      <c r="N182" s="77"/>
    </row>
    <row r="183" ht="15.75" customHeight="1">
      <c r="A183" s="25"/>
      <c r="B183" s="250"/>
      <c r="C183" s="251"/>
      <c r="D183" s="25"/>
      <c r="E183" s="252"/>
      <c r="F183" s="25"/>
      <c r="G183" s="253"/>
      <c r="H183" s="25"/>
      <c r="I183" s="25"/>
      <c r="J183" s="25"/>
      <c r="K183" s="111"/>
      <c r="L183" s="78"/>
      <c r="M183" s="25"/>
      <c r="N183" s="77"/>
    </row>
    <row r="184" ht="15.75" customHeight="1">
      <c r="A184" s="25"/>
      <c r="B184" s="250"/>
      <c r="C184" s="251"/>
      <c r="D184" s="25"/>
      <c r="E184" s="252"/>
      <c r="F184" s="25"/>
      <c r="G184" s="253"/>
      <c r="H184" s="25"/>
      <c r="I184" s="25"/>
      <c r="J184" s="25"/>
      <c r="K184" s="111"/>
      <c r="L184" s="78"/>
      <c r="M184" s="25"/>
      <c r="N184" s="77"/>
    </row>
    <row r="185" ht="15.75" customHeight="1">
      <c r="A185" s="25"/>
      <c r="B185" s="250"/>
      <c r="C185" s="251"/>
      <c r="D185" s="25"/>
      <c r="E185" s="252"/>
      <c r="F185" s="25"/>
      <c r="G185" s="253"/>
      <c r="H185" s="25"/>
      <c r="I185" s="25"/>
      <c r="J185" s="25"/>
      <c r="K185" s="111"/>
      <c r="L185" s="78"/>
      <c r="M185" s="25"/>
      <c r="N185" s="77"/>
    </row>
    <row r="186" ht="15.75" customHeight="1">
      <c r="A186" s="25"/>
      <c r="B186" s="250"/>
      <c r="C186" s="251"/>
      <c r="D186" s="25"/>
      <c r="E186" s="252"/>
      <c r="F186" s="25"/>
      <c r="G186" s="253"/>
      <c r="H186" s="25"/>
      <c r="I186" s="25"/>
      <c r="J186" s="25"/>
      <c r="K186" s="111"/>
      <c r="L186" s="78"/>
      <c r="M186" s="25"/>
      <c r="N186" s="77"/>
    </row>
    <row r="187" ht="15.75" customHeight="1">
      <c r="A187" s="25"/>
      <c r="B187" s="250"/>
      <c r="C187" s="251"/>
      <c r="D187" s="25"/>
      <c r="E187" s="252"/>
      <c r="F187" s="25"/>
      <c r="G187" s="253"/>
      <c r="H187" s="25"/>
      <c r="I187" s="25"/>
      <c r="J187" s="25"/>
      <c r="K187" s="111"/>
      <c r="L187" s="78"/>
      <c r="M187" s="25"/>
      <c r="N187" s="77"/>
    </row>
    <row r="188" ht="15.75" customHeight="1">
      <c r="A188" s="25"/>
      <c r="B188" s="250"/>
      <c r="C188" s="251"/>
      <c r="D188" s="25"/>
      <c r="E188" s="252"/>
      <c r="F188" s="25"/>
      <c r="G188" s="253"/>
      <c r="H188" s="25"/>
      <c r="I188" s="25"/>
      <c r="J188" s="25"/>
      <c r="K188" s="111"/>
      <c r="L188" s="78"/>
      <c r="M188" s="25"/>
      <c r="N188" s="77"/>
    </row>
    <row r="189" ht="15.75" customHeight="1">
      <c r="A189" s="25"/>
      <c r="B189" s="250"/>
      <c r="C189" s="251"/>
      <c r="D189" s="25"/>
      <c r="E189" s="252"/>
      <c r="F189" s="25"/>
      <c r="G189" s="253"/>
      <c r="H189" s="25"/>
      <c r="I189" s="25"/>
      <c r="J189" s="25"/>
      <c r="K189" s="111"/>
      <c r="L189" s="78"/>
      <c r="M189" s="25"/>
      <c r="N189" s="77"/>
    </row>
    <row r="190" ht="15.75" customHeight="1">
      <c r="A190" s="25"/>
      <c r="B190" s="250"/>
      <c r="C190" s="251"/>
      <c r="D190" s="25"/>
      <c r="E190" s="252"/>
      <c r="F190" s="25"/>
      <c r="G190" s="253"/>
      <c r="H190" s="25"/>
      <c r="I190" s="25"/>
      <c r="J190" s="25"/>
      <c r="K190" s="111"/>
      <c r="L190" s="78"/>
      <c r="M190" s="25"/>
      <c r="N190" s="77"/>
    </row>
    <row r="191" ht="15.75" customHeight="1">
      <c r="A191" s="25"/>
      <c r="B191" s="250"/>
      <c r="C191" s="251"/>
      <c r="D191" s="25"/>
      <c r="E191" s="252"/>
      <c r="F191" s="25"/>
      <c r="G191" s="253"/>
      <c r="H191" s="25"/>
      <c r="I191" s="25"/>
      <c r="J191" s="25"/>
      <c r="K191" s="111"/>
      <c r="L191" s="78"/>
      <c r="M191" s="25"/>
      <c r="N191" s="77"/>
    </row>
    <row r="192" ht="15.75" customHeight="1">
      <c r="A192" s="25"/>
      <c r="B192" s="250"/>
      <c r="C192" s="251"/>
      <c r="D192" s="25"/>
      <c r="E192" s="252"/>
      <c r="F192" s="25"/>
      <c r="G192" s="253"/>
      <c r="H192" s="25"/>
      <c r="I192" s="25"/>
      <c r="J192" s="25"/>
      <c r="K192" s="111"/>
      <c r="L192" s="78"/>
      <c r="M192" s="25"/>
      <c r="N192" s="77"/>
    </row>
    <row r="193" ht="15.75" customHeight="1">
      <c r="A193" s="25"/>
      <c r="B193" s="250"/>
      <c r="C193" s="251"/>
      <c r="D193" s="25"/>
      <c r="E193" s="252"/>
      <c r="F193" s="25"/>
      <c r="G193" s="253"/>
      <c r="H193" s="25"/>
      <c r="I193" s="25"/>
      <c r="J193" s="25"/>
      <c r="K193" s="111"/>
      <c r="L193" s="78"/>
      <c r="M193" s="25"/>
      <c r="N193" s="77"/>
    </row>
    <row r="194" ht="15.75" customHeight="1">
      <c r="A194" s="25"/>
      <c r="B194" s="250"/>
      <c r="C194" s="251"/>
      <c r="D194" s="25"/>
      <c r="E194" s="252"/>
      <c r="F194" s="25"/>
      <c r="G194" s="253"/>
      <c r="H194" s="25"/>
      <c r="I194" s="25"/>
      <c r="J194" s="25"/>
      <c r="K194" s="111"/>
      <c r="L194" s="78"/>
      <c r="M194" s="25"/>
      <c r="N194" s="77"/>
    </row>
    <row r="195" ht="15.75" customHeight="1">
      <c r="A195" s="25"/>
      <c r="B195" s="250"/>
      <c r="C195" s="251"/>
      <c r="D195" s="25"/>
      <c r="E195" s="252"/>
      <c r="F195" s="25"/>
      <c r="G195" s="253"/>
      <c r="H195" s="25"/>
      <c r="I195" s="25"/>
      <c r="J195" s="25"/>
      <c r="K195" s="111"/>
      <c r="L195" s="78"/>
      <c r="M195" s="25"/>
      <c r="N195" s="77"/>
    </row>
    <row r="196" ht="15.75" customHeight="1">
      <c r="A196" s="25"/>
      <c r="B196" s="250"/>
      <c r="C196" s="251"/>
      <c r="D196" s="25"/>
      <c r="E196" s="252"/>
      <c r="F196" s="25"/>
      <c r="G196" s="253"/>
      <c r="H196" s="25"/>
      <c r="I196" s="25"/>
      <c r="J196" s="25"/>
      <c r="K196" s="111"/>
      <c r="L196" s="78"/>
      <c r="M196" s="25"/>
      <c r="N196" s="77"/>
    </row>
    <row r="197" ht="15.75" customHeight="1">
      <c r="A197" s="25"/>
      <c r="B197" s="250"/>
      <c r="C197" s="251"/>
      <c r="D197" s="25"/>
      <c r="E197" s="252"/>
      <c r="F197" s="25"/>
      <c r="G197" s="253"/>
      <c r="H197" s="25"/>
      <c r="I197" s="25"/>
      <c r="J197" s="25"/>
      <c r="K197" s="111"/>
      <c r="L197" s="78"/>
      <c r="M197" s="25"/>
      <c r="N197" s="77"/>
    </row>
    <row r="198" ht="15.75" customHeight="1">
      <c r="A198" s="25"/>
      <c r="B198" s="250"/>
      <c r="C198" s="251"/>
      <c r="D198" s="25"/>
      <c r="E198" s="252"/>
      <c r="F198" s="25"/>
      <c r="G198" s="253"/>
      <c r="H198" s="25"/>
      <c r="I198" s="25"/>
      <c r="J198" s="25"/>
      <c r="K198" s="111"/>
      <c r="L198" s="78"/>
      <c r="M198" s="25"/>
      <c r="N198" s="77"/>
    </row>
    <row r="199" ht="15.75" customHeight="1">
      <c r="A199" s="25"/>
      <c r="B199" s="250"/>
      <c r="C199" s="251"/>
      <c r="D199" s="25"/>
      <c r="E199" s="252"/>
      <c r="F199" s="25"/>
      <c r="G199" s="253"/>
      <c r="H199" s="25"/>
      <c r="I199" s="25"/>
      <c r="J199" s="25"/>
      <c r="K199" s="111"/>
      <c r="L199" s="78"/>
      <c r="M199" s="25"/>
      <c r="N199" s="77"/>
    </row>
    <row r="200" ht="15.75" customHeight="1">
      <c r="A200" s="25"/>
      <c r="B200" s="250"/>
      <c r="C200" s="251"/>
      <c r="D200" s="25"/>
      <c r="E200" s="252"/>
      <c r="F200" s="25"/>
      <c r="G200" s="253"/>
      <c r="H200" s="25"/>
      <c r="I200" s="25"/>
      <c r="J200" s="25"/>
      <c r="K200" s="111"/>
      <c r="L200" s="78"/>
      <c r="M200" s="25"/>
      <c r="N200" s="77"/>
    </row>
    <row r="201" ht="15.75" customHeight="1">
      <c r="A201" s="25"/>
      <c r="B201" s="250"/>
      <c r="C201" s="251"/>
      <c r="D201" s="25"/>
      <c r="E201" s="252"/>
      <c r="F201" s="25"/>
      <c r="G201" s="253"/>
      <c r="H201" s="25"/>
      <c r="I201" s="25"/>
      <c r="J201" s="25"/>
      <c r="K201" s="111"/>
      <c r="L201" s="78"/>
      <c r="M201" s="25"/>
      <c r="N201" s="77"/>
    </row>
    <row r="202" ht="15.75" customHeight="1">
      <c r="A202" s="25"/>
      <c r="B202" s="250"/>
      <c r="C202" s="251"/>
      <c r="D202" s="25"/>
      <c r="E202" s="252"/>
      <c r="F202" s="25"/>
      <c r="G202" s="253"/>
      <c r="H202" s="25"/>
      <c r="I202" s="25"/>
      <c r="J202" s="25"/>
      <c r="K202" s="111"/>
      <c r="L202" s="78"/>
      <c r="M202" s="25"/>
      <c r="N202" s="77"/>
    </row>
    <row r="203" ht="15.75" customHeight="1">
      <c r="A203" s="25"/>
      <c r="B203" s="250"/>
      <c r="C203" s="251"/>
      <c r="D203" s="25"/>
      <c r="E203" s="252"/>
      <c r="F203" s="25"/>
      <c r="G203" s="253"/>
      <c r="H203" s="25"/>
      <c r="I203" s="25"/>
      <c r="J203" s="25"/>
      <c r="K203" s="111"/>
      <c r="L203" s="78"/>
      <c r="M203" s="25"/>
      <c r="N203" s="77"/>
    </row>
    <row r="204" ht="15.75" customHeight="1">
      <c r="A204" s="25"/>
      <c r="B204" s="250"/>
      <c r="C204" s="251"/>
      <c r="D204" s="25"/>
      <c r="E204" s="252"/>
      <c r="F204" s="25"/>
      <c r="G204" s="253"/>
      <c r="H204" s="25"/>
      <c r="I204" s="25"/>
      <c r="J204" s="25"/>
      <c r="K204" s="111"/>
      <c r="L204" s="78"/>
      <c r="M204" s="25"/>
      <c r="N204" s="77"/>
    </row>
    <row r="205" ht="15.75" customHeight="1">
      <c r="A205" s="25"/>
      <c r="B205" s="250"/>
      <c r="C205" s="251"/>
      <c r="D205" s="25"/>
      <c r="E205" s="252"/>
      <c r="F205" s="25"/>
      <c r="G205" s="253"/>
      <c r="H205" s="25"/>
      <c r="I205" s="25"/>
      <c r="J205" s="25"/>
      <c r="K205" s="111"/>
      <c r="L205" s="78"/>
      <c r="M205" s="25"/>
      <c r="N205" s="77"/>
    </row>
    <row r="206" ht="15.75" customHeight="1">
      <c r="A206" s="25"/>
      <c r="B206" s="250"/>
      <c r="C206" s="251"/>
      <c r="D206" s="25"/>
      <c r="E206" s="252"/>
      <c r="F206" s="25"/>
      <c r="G206" s="253"/>
      <c r="H206" s="25"/>
      <c r="I206" s="25"/>
      <c r="J206" s="25"/>
      <c r="K206" s="111"/>
      <c r="L206" s="78"/>
      <c r="M206" s="25"/>
      <c r="N206" s="77"/>
    </row>
    <row r="207" ht="15.75" customHeight="1">
      <c r="A207" s="25"/>
      <c r="B207" s="250"/>
      <c r="C207" s="251"/>
      <c r="D207" s="25"/>
      <c r="E207" s="252"/>
      <c r="F207" s="25"/>
      <c r="G207" s="253"/>
      <c r="H207" s="25"/>
      <c r="I207" s="25"/>
      <c r="J207" s="25"/>
      <c r="K207" s="111"/>
      <c r="L207" s="78"/>
      <c r="M207" s="25"/>
      <c r="N207" s="77"/>
    </row>
    <row r="208" ht="15.75" customHeight="1">
      <c r="A208" s="25"/>
      <c r="B208" s="250"/>
      <c r="C208" s="251"/>
      <c r="D208" s="25"/>
      <c r="E208" s="252"/>
      <c r="F208" s="25"/>
      <c r="G208" s="253"/>
      <c r="H208" s="25"/>
      <c r="I208" s="25"/>
      <c r="J208" s="25"/>
      <c r="K208" s="111"/>
      <c r="L208" s="78"/>
      <c r="M208" s="25"/>
      <c r="N208" s="77"/>
    </row>
    <row r="209" ht="15.75" customHeight="1">
      <c r="A209" s="25"/>
      <c r="B209" s="250"/>
      <c r="C209" s="251"/>
      <c r="D209" s="25"/>
      <c r="E209" s="252"/>
      <c r="F209" s="25"/>
      <c r="G209" s="253"/>
      <c r="H209" s="25"/>
      <c r="I209" s="25"/>
      <c r="J209" s="25"/>
      <c r="K209" s="111"/>
      <c r="L209" s="78"/>
      <c r="M209" s="25"/>
      <c r="N209" s="77"/>
    </row>
    <row r="210" ht="15.75" customHeight="1">
      <c r="A210" s="25"/>
      <c r="B210" s="250"/>
      <c r="C210" s="251"/>
      <c r="D210" s="25"/>
      <c r="E210" s="252"/>
      <c r="F210" s="25"/>
      <c r="G210" s="253"/>
      <c r="H210" s="25"/>
      <c r="I210" s="25"/>
      <c r="J210" s="25"/>
      <c r="K210" s="111"/>
      <c r="L210" s="78"/>
      <c r="M210" s="25"/>
      <c r="N210" s="77"/>
    </row>
    <row r="211" ht="15.75" customHeight="1">
      <c r="A211" s="25"/>
      <c r="B211" s="250"/>
      <c r="C211" s="251"/>
      <c r="D211" s="25"/>
      <c r="E211" s="252"/>
      <c r="F211" s="25"/>
      <c r="G211" s="253"/>
      <c r="H211" s="25"/>
      <c r="I211" s="25"/>
      <c r="J211" s="25"/>
      <c r="K211" s="111"/>
      <c r="L211" s="78"/>
      <c r="M211" s="25"/>
      <c r="N211" s="77"/>
    </row>
    <row r="212" ht="15.75" customHeight="1">
      <c r="A212" s="25"/>
      <c r="B212" s="250"/>
      <c r="C212" s="251"/>
      <c r="D212" s="25"/>
      <c r="E212" s="252"/>
      <c r="F212" s="25"/>
      <c r="G212" s="253"/>
      <c r="H212" s="25"/>
      <c r="I212" s="25"/>
      <c r="J212" s="25"/>
      <c r="K212" s="111"/>
      <c r="L212" s="78"/>
      <c r="M212" s="25"/>
      <c r="N212" s="77"/>
    </row>
    <row r="213" ht="15.75" customHeight="1">
      <c r="A213" s="25"/>
      <c r="B213" s="250"/>
      <c r="C213" s="251"/>
      <c r="D213" s="25"/>
      <c r="E213" s="252"/>
      <c r="F213" s="25"/>
      <c r="G213" s="253"/>
      <c r="H213" s="25"/>
      <c r="I213" s="25"/>
      <c r="J213" s="25"/>
      <c r="K213" s="111"/>
      <c r="L213" s="78"/>
      <c r="M213" s="25"/>
      <c r="N213" s="77"/>
    </row>
    <row r="214" ht="15.75" customHeight="1">
      <c r="A214" s="25"/>
      <c r="B214" s="250"/>
      <c r="C214" s="251"/>
      <c r="D214" s="25"/>
      <c r="E214" s="252"/>
      <c r="F214" s="25"/>
      <c r="G214" s="253"/>
      <c r="H214" s="25"/>
      <c r="I214" s="25"/>
      <c r="J214" s="25"/>
      <c r="K214" s="111"/>
      <c r="L214" s="78"/>
      <c r="M214" s="25"/>
      <c r="N214" s="77"/>
    </row>
    <row r="215" ht="15.75" customHeight="1">
      <c r="A215" s="25"/>
      <c r="B215" s="250"/>
      <c r="C215" s="251"/>
      <c r="D215" s="25"/>
      <c r="E215" s="252"/>
      <c r="F215" s="25"/>
      <c r="G215" s="253"/>
      <c r="H215" s="25"/>
      <c r="I215" s="25"/>
      <c r="J215" s="25"/>
      <c r="K215" s="111"/>
      <c r="L215" s="78"/>
      <c r="M215" s="25"/>
      <c r="N215" s="77"/>
    </row>
    <row r="216" ht="15.75" customHeight="1">
      <c r="A216" s="25"/>
      <c r="B216" s="250"/>
      <c r="C216" s="251"/>
      <c r="D216" s="25"/>
      <c r="E216" s="252"/>
      <c r="F216" s="25"/>
      <c r="G216" s="253"/>
      <c r="H216" s="25"/>
      <c r="I216" s="25"/>
      <c r="J216" s="25"/>
      <c r="K216" s="111"/>
      <c r="L216" s="78"/>
      <c r="M216" s="25"/>
      <c r="N216" s="77"/>
    </row>
    <row r="217" ht="15.75" customHeight="1">
      <c r="A217" s="25"/>
      <c r="B217" s="250"/>
      <c r="C217" s="251"/>
      <c r="D217" s="25"/>
      <c r="E217" s="252"/>
      <c r="F217" s="25"/>
      <c r="G217" s="253"/>
      <c r="H217" s="25"/>
      <c r="I217" s="25"/>
      <c r="J217" s="25"/>
      <c r="K217" s="111"/>
      <c r="L217" s="78"/>
      <c r="M217" s="25"/>
      <c r="N217" s="77"/>
    </row>
    <row r="218" ht="15.75" customHeight="1">
      <c r="A218" s="25"/>
      <c r="B218" s="250"/>
      <c r="C218" s="251"/>
      <c r="D218" s="25"/>
      <c r="E218" s="252"/>
      <c r="F218" s="25"/>
      <c r="G218" s="253"/>
      <c r="H218" s="25"/>
      <c r="I218" s="25"/>
      <c r="J218" s="25"/>
      <c r="K218" s="111"/>
      <c r="L218" s="78"/>
      <c r="M218" s="25"/>
      <c r="N218" s="77"/>
    </row>
    <row r="219" ht="15.75" customHeight="1">
      <c r="A219" s="25"/>
      <c r="B219" s="250"/>
      <c r="C219" s="251"/>
      <c r="D219" s="25"/>
      <c r="E219" s="252"/>
      <c r="F219" s="25"/>
      <c r="G219" s="253"/>
      <c r="H219" s="25"/>
      <c r="I219" s="25"/>
      <c r="J219" s="25"/>
      <c r="K219" s="111"/>
      <c r="L219" s="78"/>
      <c r="M219" s="25"/>
      <c r="N219" s="77"/>
    </row>
    <row r="220" ht="15.75" customHeight="1">
      <c r="A220" s="25"/>
      <c r="B220" s="250"/>
      <c r="C220" s="251"/>
      <c r="D220" s="25"/>
      <c r="E220" s="252"/>
      <c r="F220" s="25"/>
      <c r="G220" s="253"/>
      <c r="H220" s="25"/>
      <c r="I220" s="25"/>
      <c r="J220" s="25"/>
      <c r="K220" s="111"/>
      <c r="L220" s="78"/>
      <c r="M220" s="25"/>
      <c r="N220" s="77"/>
    </row>
    <row r="221" ht="15.75" customHeight="1">
      <c r="A221" s="25"/>
      <c r="B221" s="250"/>
      <c r="C221" s="251"/>
      <c r="D221" s="25"/>
      <c r="E221" s="252"/>
      <c r="F221" s="25"/>
      <c r="G221" s="253"/>
      <c r="H221" s="25"/>
      <c r="I221" s="25"/>
      <c r="J221" s="25"/>
      <c r="K221" s="111"/>
      <c r="L221" s="78"/>
      <c r="M221" s="25"/>
      <c r="N221" s="77"/>
    </row>
    <row r="222" ht="15.75" customHeight="1">
      <c r="A222" s="25"/>
      <c r="B222" s="250"/>
      <c r="C222" s="251"/>
      <c r="D222" s="25"/>
      <c r="E222" s="252"/>
      <c r="F222" s="25"/>
      <c r="G222" s="253"/>
      <c r="H222" s="25"/>
      <c r="I222" s="25"/>
      <c r="J222" s="25"/>
      <c r="K222" s="111"/>
      <c r="L222" s="78"/>
      <c r="M222" s="25"/>
      <c r="N222" s="77"/>
    </row>
    <row r="223" ht="15.75" customHeight="1">
      <c r="A223" s="25"/>
      <c r="B223" s="250"/>
      <c r="C223" s="251"/>
      <c r="D223" s="25"/>
      <c r="E223" s="252"/>
      <c r="F223" s="25"/>
      <c r="G223" s="253"/>
      <c r="H223" s="25"/>
      <c r="I223" s="25"/>
      <c r="J223" s="25"/>
      <c r="K223" s="111"/>
      <c r="L223" s="78"/>
      <c r="M223" s="25"/>
      <c r="N223" s="77"/>
    </row>
    <row r="224" ht="15.75" customHeight="1">
      <c r="A224" s="25"/>
      <c r="B224" s="250"/>
      <c r="C224" s="251"/>
      <c r="D224" s="25"/>
      <c r="E224" s="252"/>
      <c r="F224" s="25"/>
      <c r="G224" s="253"/>
      <c r="H224" s="25"/>
      <c r="I224" s="25"/>
      <c r="J224" s="25"/>
      <c r="K224" s="111"/>
      <c r="L224" s="78"/>
      <c r="M224" s="25"/>
      <c r="N224" s="77"/>
    </row>
    <row r="225" ht="15.75" customHeight="1">
      <c r="A225" s="25"/>
      <c r="B225" s="250"/>
      <c r="C225" s="251"/>
      <c r="D225" s="25"/>
      <c r="E225" s="252"/>
      <c r="F225" s="25"/>
      <c r="G225" s="253"/>
      <c r="H225" s="25"/>
      <c r="I225" s="25"/>
      <c r="J225" s="25"/>
      <c r="K225" s="111"/>
      <c r="L225" s="78"/>
      <c r="M225" s="25"/>
      <c r="N225" s="77"/>
    </row>
    <row r="226" ht="15.75" customHeight="1">
      <c r="A226" s="25"/>
      <c r="B226" s="250"/>
      <c r="C226" s="251"/>
      <c r="D226" s="25"/>
      <c r="E226" s="252"/>
      <c r="F226" s="25"/>
      <c r="G226" s="253"/>
      <c r="H226" s="25"/>
      <c r="I226" s="25"/>
      <c r="J226" s="25"/>
      <c r="K226" s="111"/>
      <c r="L226" s="78"/>
      <c r="M226" s="25"/>
      <c r="N226" s="77"/>
    </row>
    <row r="227" ht="15.75" customHeight="1">
      <c r="A227" s="25"/>
      <c r="B227" s="250"/>
      <c r="C227" s="251"/>
      <c r="D227" s="25"/>
      <c r="E227" s="252"/>
      <c r="F227" s="25"/>
      <c r="G227" s="253"/>
      <c r="H227" s="25"/>
      <c r="I227" s="25"/>
      <c r="J227" s="25"/>
      <c r="K227" s="111"/>
      <c r="L227" s="78"/>
      <c r="M227" s="25"/>
      <c r="N227" s="77"/>
    </row>
    <row r="228" ht="15.75" customHeight="1">
      <c r="A228" s="25"/>
      <c r="B228" s="250"/>
      <c r="C228" s="251"/>
      <c r="D228" s="25"/>
      <c r="E228" s="252"/>
      <c r="F228" s="25"/>
      <c r="G228" s="253"/>
      <c r="H228" s="25"/>
      <c r="I228" s="25"/>
      <c r="J228" s="25"/>
      <c r="K228" s="111"/>
      <c r="L228" s="78"/>
      <c r="M228" s="25"/>
      <c r="N228" s="77"/>
    </row>
    <row r="229" ht="15.75" customHeight="1">
      <c r="A229" s="25"/>
      <c r="B229" s="250"/>
      <c r="C229" s="251"/>
      <c r="D229" s="25"/>
      <c r="E229" s="252"/>
      <c r="F229" s="25"/>
      <c r="G229" s="253"/>
      <c r="H229" s="25"/>
      <c r="I229" s="25"/>
      <c r="J229" s="25"/>
      <c r="K229" s="111"/>
      <c r="L229" s="78"/>
      <c r="M229" s="25"/>
      <c r="N229" s="77"/>
    </row>
    <row r="230" ht="15.75" customHeight="1">
      <c r="A230" s="25"/>
      <c r="B230" s="250"/>
      <c r="C230" s="251"/>
      <c r="D230" s="25"/>
      <c r="E230" s="252"/>
      <c r="F230" s="25"/>
      <c r="G230" s="253"/>
      <c r="H230" s="25"/>
      <c r="I230" s="25"/>
      <c r="J230" s="25"/>
      <c r="K230" s="111"/>
      <c r="L230" s="78"/>
      <c r="M230" s="25"/>
      <c r="N230" s="77"/>
    </row>
    <row r="231" ht="15.75" customHeight="1">
      <c r="A231" s="25"/>
      <c r="B231" s="250"/>
      <c r="C231" s="251"/>
      <c r="D231" s="25"/>
      <c r="E231" s="252"/>
      <c r="F231" s="25"/>
      <c r="G231" s="253"/>
      <c r="H231" s="25"/>
      <c r="I231" s="25"/>
      <c r="J231" s="25"/>
      <c r="K231" s="111"/>
      <c r="L231" s="78"/>
      <c r="M231" s="25"/>
      <c r="N231" s="77"/>
    </row>
    <row r="232" ht="15.75" customHeight="1">
      <c r="A232" s="25"/>
      <c r="B232" s="250"/>
      <c r="C232" s="251"/>
      <c r="D232" s="25"/>
      <c r="E232" s="252"/>
      <c r="F232" s="25"/>
      <c r="G232" s="253"/>
      <c r="H232" s="25"/>
      <c r="I232" s="25"/>
      <c r="J232" s="25"/>
      <c r="K232" s="111"/>
      <c r="L232" s="78"/>
      <c r="M232" s="25"/>
      <c r="N232" s="77"/>
    </row>
    <row r="233" ht="15.75" customHeight="1">
      <c r="A233" s="25"/>
      <c r="B233" s="250"/>
      <c r="C233" s="251"/>
      <c r="D233" s="25"/>
      <c r="E233" s="252"/>
      <c r="F233" s="25"/>
      <c r="G233" s="253"/>
      <c r="H233" s="25"/>
      <c r="I233" s="25"/>
      <c r="J233" s="25"/>
      <c r="K233" s="111"/>
      <c r="L233" s="78"/>
      <c r="M233" s="25"/>
      <c r="N233" s="77"/>
    </row>
    <row r="234" ht="15.75" customHeight="1">
      <c r="A234" s="25"/>
      <c r="B234" s="250"/>
      <c r="C234" s="251"/>
      <c r="D234" s="25"/>
      <c r="E234" s="252"/>
      <c r="F234" s="25"/>
      <c r="G234" s="253"/>
      <c r="H234" s="25"/>
      <c r="I234" s="25"/>
      <c r="J234" s="25"/>
      <c r="K234" s="111"/>
      <c r="L234" s="78"/>
      <c r="M234" s="25"/>
      <c r="N234" s="77"/>
    </row>
    <row r="235" ht="15.75" customHeight="1">
      <c r="A235" s="25"/>
      <c r="B235" s="250"/>
      <c r="C235" s="251"/>
      <c r="D235" s="25"/>
      <c r="E235" s="252"/>
      <c r="F235" s="25"/>
      <c r="G235" s="253"/>
      <c r="H235" s="25"/>
      <c r="I235" s="25"/>
      <c r="J235" s="25"/>
      <c r="K235" s="111"/>
      <c r="L235" s="78"/>
      <c r="M235" s="25"/>
      <c r="N235" s="77"/>
    </row>
    <row r="236" ht="15.75" customHeight="1">
      <c r="A236" s="25"/>
      <c r="B236" s="250"/>
      <c r="C236" s="251"/>
      <c r="D236" s="25"/>
      <c r="E236" s="252"/>
      <c r="F236" s="25"/>
      <c r="G236" s="253"/>
      <c r="H236" s="25"/>
      <c r="I236" s="25"/>
      <c r="J236" s="25"/>
      <c r="K236" s="111"/>
      <c r="L236" s="78"/>
      <c r="M236" s="25"/>
      <c r="N236" s="77"/>
    </row>
    <row r="237" ht="15.75" customHeight="1">
      <c r="A237" s="25"/>
      <c r="B237" s="250"/>
      <c r="C237" s="251"/>
      <c r="D237" s="25"/>
      <c r="E237" s="252"/>
      <c r="F237" s="25"/>
      <c r="G237" s="253"/>
      <c r="H237" s="25"/>
      <c r="I237" s="25"/>
      <c r="J237" s="25"/>
      <c r="K237" s="111"/>
      <c r="L237" s="78"/>
      <c r="M237" s="25"/>
      <c r="N237" s="77"/>
    </row>
    <row r="238" ht="15.75" customHeight="1">
      <c r="A238" s="25"/>
      <c r="B238" s="250"/>
      <c r="C238" s="251"/>
      <c r="D238" s="25"/>
      <c r="E238" s="252"/>
      <c r="F238" s="25"/>
      <c r="G238" s="253"/>
      <c r="H238" s="25"/>
      <c r="I238" s="25"/>
      <c r="J238" s="25"/>
      <c r="K238" s="111"/>
      <c r="L238" s="78"/>
      <c r="M238" s="25"/>
      <c r="N238" s="77"/>
    </row>
    <row r="239" ht="15.75" customHeight="1">
      <c r="A239" s="25"/>
      <c r="B239" s="250"/>
      <c r="C239" s="251"/>
      <c r="D239" s="25"/>
      <c r="E239" s="252"/>
      <c r="F239" s="25"/>
      <c r="G239" s="253"/>
      <c r="H239" s="25"/>
      <c r="I239" s="25"/>
      <c r="J239" s="25"/>
      <c r="K239" s="111"/>
      <c r="L239" s="78"/>
      <c r="M239" s="25"/>
      <c r="N239" s="77"/>
    </row>
    <row r="240" ht="15.75" customHeight="1">
      <c r="A240" s="25"/>
      <c r="B240" s="250"/>
      <c r="C240" s="251"/>
      <c r="D240" s="25"/>
      <c r="E240" s="252"/>
      <c r="F240" s="25"/>
      <c r="G240" s="253"/>
      <c r="H240" s="25"/>
      <c r="I240" s="25"/>
      <c r="J240" s="25"/>
      <c r="K240" s="111"/>
      <c r="L240" s="78"/>
      <c r="M240" s="25"/>
      <c r="N240" s="77"/>
    </row>
    <row r="241" ht="15.75" customHeight="1">
      <c r="A241" s="25"/>
      <c r="B241" s="250"/>
      <c r="C241" s="251"/>
      <c r="D241" s="25"/>
      <c r="E241" s="252"/>
      <c r="F241" s="25"/>
      <c r="G241" s="253"/>
      <c r="H241" s="25"/>
      <c r="I241" s="25"/>
      <c r="J241" s="25"/>
      <c r="K241" s="111"/>
      <c r="L241" s="78"/>
      <c r="M241" s="25"/>
      <c r="N241" s="77"/>
    </row>
    <row r="242" ht="15.75" customHeight="1">
      <c r="A242" s="25"/>
      <c r="B242" s="250"/>
      <c r="C242" s="251"/>
      <c r="D242" s="25"/>
      <c r="E242" s="252"/>
      <c r="F242" s="25"/>
      <c r="G242" s="253"/>
      <c r="H242" s="25"/>
      <c r="I242" s="25"/>
      <c r="J242" s="25"/>
      <c r="K242" s="111"/>
      <c r="L242" s="78"/>
      <c r="M242" s="25"/>
      <c r="N242" s="77"/>
    </row>
    <row r="243" ht="15.75" customHeight="1">
      <c r="A243" s="25"/>
      <c r="B243" s="250"/>
      <c r="C243" s="251"/>
      <c r="D243" s="25"/>
      <c r="E243" s="252"/>
      <c r="F243" s="25"/>
      <c r="G243" s="253"/>
      <c r="H243" s="25"/>
      <c r="I243" s="25"/>
      <c r="J243" s="25"/>
      <c r="K243" s="111"/>
      <c r="L243" s="78"/>
      <c r="M243" s="25"/>
      <c r="N243" s="77"/>
    </row>
    <row r="244" ht="15.75" customHeight="1">
      <c r="A244" s="25"/>
      <c r="B244" s="250"/>
      <c r="C244" s="251"/>
      <c r="D244" s="25"/>
      <c r="E244" s="252"/>
      <c r="F244" s="25"/>
      <c r="G244" s="253"/>
      <c r="H244" s="25"/>
      <c r="I244" s="25"/>
      <c r="J244" s="25"/>
      <c r="K244" s="111"/>
      <c r="L244" s="78"/>
      <c r="M244" s="25"/>
      <c r="N244" s="77"/>
    </row>
    <row r="245" ht="15.75" customHeight="1">
      <c r="A245" s="25"/>
      <c r="B245" s="250"/>
      <c r="C245" s="251"/>
      <c r="D245" s="25"/>
      <c r="E245" s="252"/>
      <c r="F245" s="25"/>
      <c r="G245" s="253"/>
      <c r="H245" s="25"/>
      <c r="I245" s="25"/>
      <c r="J245" s="25"/>
      <c r="K245" s="111"/>
      <c r="L245" s="78"/>
      <c r="M245" s="25"/>
      <c r="N245" s="77"/>
    </row>
    <row r="246" ht="15.75" customHeight="1">
      <c r="A246" s="25"/>
      <c r="B246" s="250"/>
      <c r="C246" s="251"/>
      <c r="D246" s="25"/>
      <c r="E246" s="252"/>
      <c r="F246" s="25"/>
      <c r="G246" s="253"/>
      <c r="H246" s="25"/>
      <c r="I246" s="25"/>
      <c r="J246" s="25"/>
      <c r="K246" s="111"/>
      <c r="L246" s="78"/>
      <c r="M246" s="25"/>
      <c r="N246" s="77"/>
    </row>
    <row r="247" ht="15.75" customHeight="1">
      <c r="A247" s="25"/>
      <c r="B247" s="250"/>
      <c r="C247" s="251"/>
      <c r="D247" s="25"/>
      <c r="E247" s="252"/>
      <c r="F247" s="25"/>
      <c r="G247" s="253"/>
      <c r="H247" s="25"/>
      <c r="I247" s="25"/>
      <c r="J247" s="25"/>
      <c r="K247" s="111"/>
      <c r="L247" s="78"/>
      <c r="M247" s="25"/>
      <c r="N247" s="77"/>
    </row>
    <row r="248" ht="15.75" customHeight="1">
      <c r="A248" s="25"/>
      <c r="B248" s="250"/>
      <c r="C248" s="251"/>
      <c r="D248" s="25"/>
      <c r="E248" s="252"/>
      <c r="F248" s="25"/>
      <c r="G248" s="253"/>
      <c r="H248" s="25"/>
      <c r="I248" s="25"/>
      <c r="J248" s="25"/>
      <c r="K248" s="111"/>
      <c r="L248" s="78"/>
      <c r="M248" s="25"/>
      <c r="N248" s="77"/>
    </row>
    <row r="249" ht="15.75" customHeight="1">
      <c r="A249" s="25"/>
      <c r="B249" s="250"/>
      <c r="C249" s="251"/>
      <c r="D249" s="25"/>
      <c r="E249" s="252"/>
      <c r="F249" s="25"/>
      <c r="G249" s="253"/>
      <c r="H249" s="25"/>
      <c r="I249" s="25"/>
      <c r="J249" s="25"/>
      <c r="K249" s="111"/>
      <c r="L249" s="78"/>
      <c r="M249" s="25"/>
      <c r="N249" s="77"/>
    </row>
    <row r="250" ht="15.75" customHeight="1">
      <c r="A250" s="25"/>
      <c r="B250" s="250"/>
      <c r="C250" s="251"/>
      <c r="D250" s="25"/>
      <c r="E250" s="252"/>
      <c r="F250" s="25"/>
      <c r="G250" s="253"/>
      <c r="H250" s="25"/>
      <c r="I250" s="25"/>
      <c r="J250" s="25"/>
      <c r="K250" s="111"/>
      <c r="L250" s="78"/>
      <c r="M250" s="25"/>
      <c r="N250" s="77"/>
    </row>
    <row r="251" ht="15.75" customHeight="1">
      <c r="A251" s="25"/>
      <c r="B251" s="250"/>
      <c r="C251" s="251"/>
      <c r="D251" s="25"/>
      <c r="E251" s="252"/>
      <c r="F251" s="25"/>
      <c r="G251" s="253"/>
      <c r="H251" s="25"/>
      <c r="I251" s="25"/>
      <c r="J251" s="25"/>
      <c r="K251" s="111"/>
      <c r="L251" s="78"/>
      <c r="M251" s="25"/>
      <c r="N251" s="77"/>
    </row>
    <row r="252" ht="15.75" customHeight="1">
      <c r="A252" s="25"/>
      <c r="B252" s="250"/>
      <c r="C252" s="251"/>
      <c r="D252" s="25"/>
      <c r="E252" s="252"/>
      <c r="F252" s="25"/>
      <c r="G252" s="253"/>
      <c r="H252" s="25"/>
      <c r="I252" s="25"/>
      <c r="J252" s="25"/>
      <c r="K252" s="111"/>
      <c r="L252" s="78"/>
      <c r="M252" s="25"/>
      <c r="N252" s="77"/>
    </row>
    <row r="253" ht="15.75" customHeight="1">
      <c r="A253" s="25"/>
      <c r="B253" s="250"/>
      <c r="C253" s="251"/>
      <c r="D253" s="25"/>
      <c r="E253" s="252"/>
      <c r="F253" s="25"/>
      <c r="G253" s="253"/>
      <c r="H253" s="25"/>
      <c r="I253" s="25"/>
      <c r="J253" s="25"/>
      <c r="K253" s="111"/>
      <c r="L253" s="78"/>
      <c r="M253" s="25"/>
      <c r="N253" s="77"/>
    </row>
    <row r="254" ht="15.75" customHeight="1">
      <c r="A254" s="25"/>
      <c r="B254" s="250"/>
      <c r="C254" s="251"/>
      <c r="D254" s="25"/>
      <c r="E254" s="252"/>
      <c r="F254" s="25"/>
      <c r="G254" s="253"/>
      <c r="H254" s="25"/>
      <c r="I254" s="25"/>
      <c r="J254" s="25"/>
      <c r="K254" s="111"/>
      <c r="L254" s="78"/>
      <c r="M254" s="25"/>
      <c r="N254" s="77"/>
    </row>
    <row r="255" ht="15.75" customHeight="1">
      <c r="A255" s="25"/>
      <c r="B255" s="250"/>
      <c r="C255" s="251"/>
      <c r="D255" s="25"/>
      <c r="E255" s="252"/>
      <c r="F255" s="25"/>
      <c r="G255" s="253"/>
      <c r="H255" s="25"/>
      <c r="I255" s="25"/>
      <c r="J255" s="25"/>
      <c r="K255" s="111"/>
      <c r="L255" s="78"/>
      <c r="M255" s="25"/>
      <c r="N255" s="77"/>
    </row>
    <row r="256" ht="15.75" customHeight="1">
      <c r="A256" s="25"/>
      <c r="B256" s="250"/>
      <c r="C256" s="251"/>
      <c r="D256" s="25"/>
      <c r="E256" s="252"/>
      <c r="F256" s="25"/>
      <c r="G256" s="253"/>
      <c r="H256" s="25"/>
      <c r="I256" s="25"/>
      <c r="J256" s="25"/>
      <c r="K256" s="111"/>
      <c r="L256" s="78"/>
      <c r="M256" s="25"/>
      <c r="N256" s="77"/>
    </row>
    <row r="257" ht="15.75" customHeight="1">
      <c r="A257" s="25"/>
      <c r="B257" s="250"/>
      <c r="C257" s="251"/>
      <c r="D257" s="25"/>
      <c r="E257" s="252"/>
      <c r="F257" s="25"/>
      <c r="G257" s="253"/>
      <c r="H257" s="25"/>
      <c r="I257" s="25"/>
      <c r="J257" s="25"/>
      <c r="K257" s="111"/>
      <c r="L257" s="78"/>
      <c r="M257" s="25"/>
      <c r="N257" s="77"/>
    </row>
    <row r="258" ht="15.75" customHeight="1">
      <c r="A258" s="25"/>
      <c r="B258" s="250"/>
      <c r="C258" s="251"/>
      <c r="D258" s="25"/>
      <c r="E258" s="252"/>
      <c r="F258" s="25"/>
      <c r="G258" s="253"/>
      <c r="H258" s="25"/>
      <c r="I258" s="25"/>
      <c r="J258" s="25"/>
      <c r="K258" s="111"/>
      <c r="L258" s="78"/>
      <c r="M258" s="25"/>
      <c r="N258" s="77"/>
    </row>
    <row r="259" ht="15.75" customHeight="1">
      <c r="A259" s="25"/>
      <c r="B259" s="250"/>
      <c r="C259" s="251"/>
      <c r="D259" s="25"/>
      <c r="E259" s="252"/>
      <c r="F259" s="25"/>
      <c r="G259" s="253"/>
      <c r="H259" s="25"/>
      <c r="I259" s="25"/>
      <c r="J259" s="25"/>
      <c r="K259" s="111"/>
      <c r="L259" s="78"/>
      <c r="M259" s="25"/>
      <c r="N259" s="77"/>
    </row>
    <row r="260" ht="15.75" customHeight="1">
      <c r="A260" s="25"/>
      <c r="B260" s="250"/>
      <c r="C260" s="251"/>
      <c r="D260" s="25"/>
      <c r="E260" s="252"/>
      <c r="F260" s="25"/>
      <c r="G260" s="253"/>
      <c r="H260" s="25"/>
      <c r="I260" s="25"/>
      <c r="J260" s="25"/>
      <c r="K260" s="111"/>
      <c r="L260" s="78"/>
      <c r="M260" s="25"/>
      <c r="N260" s="77"/>
    </row>
    <row r="261" ht="15.75" customHeight="1">
      <c r="A261" s="25"/>
      <c r="B261" s="250"/>
      <c r="C261" s="251"/>
      <c r="D261" s="25"/>
      <c r="E261" s="252"/>
      <c r="F261" s="25"/>
      <c r="G261" s="253"/>
      <c r="H261" s="25"/>
      <c r="I261" s="25"/>
      <c r="J261" s="25"/>
      <c r="K261" s="111"/>
      <c r="L261" s="78"/>
      <c r="M261" s="25"/>
      <c r="N261" s="77"/>
    </row>
    <row r="262" ht="15.75" customHeight="1">
      <c r="A262" s="25"/>
      <c r="B262" s="250"/>
      <c r="C262" s="251"/>
      <c r="D262" s="25"/>
      <c r="E262" s="252"/>
      <c r="F262" s="25"/>
      <c r="G262" s="253"/>
      <c r="H262" s="25"/>
      <c r="I262" s="25"/>
      <c r="J262" s="25"/>
      <c r="K262" s="111"/>
      <c r="L262" s="78"/>
      <c r="M262" s="25"/>
      <c r="N262" s="77"/>
    </row>
    <row r="263" ht="15.75" customHeight="1">
      <c r="A263" s="25"/>
      <c r="B263" s="250"/>
      <c r="C263" s="251"/>
      <c r="D263" s="25"/>
      <c r="E263" s="252"/>
      <c r="F263" s="25"/>
      <c r="G263" s="253"/>
      <c r="H263" s="25"/>
      <c r="I263" s="25"/>
      <c r="J263" s="25"/>
      <c r="K263" s="111"/>
      <c r="L263" s="78"/>
      <c r="M263" s="25"/>
      <c r="N263" s="77"/>
    </row>
    <row r="264" ht="15.75" customHeight="1">
      <c r="A264" s="25"/>
      <c r="B264" s="250"/>
      <c r="C264" s="251"/>
      <c r="D264" s="25"/>
      <c r="E264" s="252"/>
      <c r="F264" s="25"/>
      <c r="G264" s="253"/>
      <c r="H264" s="25"/>
      <c r="I264" s="25"/>
      <c r="J264" s="25"/>
      <c r="K264" s="111"/>
      <c r="L264" s="78"/>
      <c r="M264" s="25"/>
      <c r="N264" s="77"/>
    </row>
    <row r="265" ht="15.75" customHeight="1">
      <c r="A265" s="25"/>
      <c r="B265" s="250"/>
      <c r="C265" s="251"/>
      <c r="D265" s="25"/>
      <c r="E265" s="252"/>
      <c r="F265" s="25"/>
      <c r="G265" s="253"/>
      <c r="H265" s="25"/>
      <c r="I265" s="25"/>
      <c r="J265" s="25"/>
      <c r="K265" s="111"/>
      <c r="L265" s="78"/>
      <c r="M265" s="25"/>
      <c r="N265" s="77"/>
    </row>
    <row r="266" ht="15.75" customHeight="1">
      <c r="A266" s="25"/>
      <c r="B266" s="250"/>
      <c r="C266" s="251"/>
      <c r="D266" s="25"/>
      <c r="E266" s="252"/>
      <c r="F266" s="25"/>
      <c r="G266" s="253"/>
      <c r="H266" s="25"/>
      <c r="I266" s="25"/>
      <c r="J266" s="25"/>
      <c r="K266" s="111"/>
      <c r="L266" s="78"/>
      <c r="M266" s="25"/>
      <c r="N266" s="77"/>
    </row>
    <row r="267" ht="15.75" customHeight="1">
      <c r="A267" s="25"/>
      <c r="B267" s="250"/>
      <c r="C267" s="251"/>
      <c r="D267" s="25"/>
      <c r="E267" s="252"/>
      <c r="F267" s="25"/>
      <c r="G267" s="253"/>
      <c r="H267" s="25"/>
      <c r="I267" s="25"/>
      <c r="J267" s="25"/>
      <c r="K267" s="111"/>
      <c r="L267" s="78"/>
      <c r="M267" s="25"/>
      <c r="N267" s="77"/>
    </row>
    <row r="268" ht="15.75" customHeight="1">
      <c r="A268" s="25"/>
      <c r="B268" s="250"/>
      <c r="C268" s="251"/>
      <c r="D268" s="25"/>
      <c r="E268" s="252"/>
      <c r="F268" s="25"/>
      <c r="G268" s="253"/>
      <c r="H268" s="25"/>
      <c r="I268" s="25"/>
      <c r="J268" s="25"/>
      <c r="K268" s="111"/>
      <c r="L268" s="78"/>
      <c r="M268" s="25"/>
      <c r="N268" s="77"/>
    </row>
    <row r="269" ht="15.75" customHeight="1">
      <c r="A269" s="25"/>
      <c r="B269" s="250"/>
      <c r="C269" s="251"/>
      <c r="D269" s="25"/>
      <c r="E269" s="252"/>
      <c r="F269" s="25"/>
      <c r="G269" s="253"/>
      <c r="H269" s="25"/>
      <c r="I269" s="25"/>
      <c r="J269" s="25"/>
      <c r="K269" s="111"/>
      <c r="L269" s="78"/>
      <c r="M269" s="25"/>
      <c r="N269" s="77"/>
    </row>
    <row r="270" ht="15.75" customHeight="1">
      <c r="A270" s="25"/>
      <c r="B270" s="250"/>
      <c r="C270" s="251"/>
      <c r="D270" s="25"/>
      <c r="E270" s="252"/>
      <c r="F270" s="25"/>
      <c r="G270" s="253"/>
      <c r="H270" s="25"/>
      <c r="I270" s="25"/>
      <c r="J270" s="25"/>
      <c r="K270" s="111"/>
      <c r="L270" s="78"/>
      <c r="M270" s="25"/>
      <c r="N270" s="77"/>
    </row>
    <row r="271" ht="15.75" customHeight="1">
      <c r="A271" s="25"/>
      <c r="B271" s="250"/>
      <c r="C271" s="251"/>
      <c r="D271" s="25"/>
      <c r="E271" s="252"/>
      <c r="F271" s="25"/>
      <c r="G271" s="253"/>
      <c r="H271" s="25"/>
      <c r="I271" s="25"/>
      <c r="J271" s="25"/>
      <c r="K271" s="111"/>
      <c r="L271" s="78"/>
      <c r="M271" s="25"/>
      <c r="N271" s="77"/>
    </row>
    <row r="272" ht="15.75" customHeight="1">
      <c r="A272" s="25"/>
      <c r="B272" s="250"/>
      <c r="C272" s="251"/>
      <c r="D272" s="25"/>
      <c r="E272" s="252"/>
      <c r="F272" s="25"/>
      <c r="G272" s="253"/>
      <c r="H272" s="25"/>
      <c r="I272" s="25"/>
      <c r="J272" s="25"/>
      <c r="K272" s="111"/>
      <c r="L272" s="78"/>
      <c r="M272" s="25"/>
      <c r="N272" s="77"/>
    </row>
    <row r="273" ht="15.75" customHeight="1">
      <c r="A273" s="25"/>
      <c r="B273" s="250"/>
      <c r="C273" s="251"/>
      <c r="D273" s="25"/>
      <c r="E273" s="252"/>
      <c r="F273" s="25"/>
      <c r="G273" s="253"/>
      <c r="H273" s="25"/>
      <c r="I273" s="25"/>
      <c r="J273" s="25"/>
      <c r="K273" s="111"/>
      <c r="L273" s="78"/>
      <c r="M273" s="25"/>
      <c r="N273" s="77"/>
    </row>
    <row r="274" ht="15.75" customHeight="1">
      <c r="A274" s="25"/>
      <c r="B274" s="250"/>
      <c r="C274" s="251"/>
      <c r="D274" s="25"/>
      <c r="E274" s="252"/>
      <c r="F274" s="25"/>
      <c r="G274" s="253"/>
      <c r="H274" s="25"/>
      <c r="I274" s="25"/>
      <c r="J274" s="25"/>
      <c r="K274" s="111"/>
      <c r="L274" s="78"/>
      <c r="M274" s="25"/>
      <c r="N274" s="77"/>
    </row>
    <row r="275" ht="15.75" customHeight="1">
      <c r="A275" s="25"/>
      <c r="B275" s="250"/>
      <c r="C275" s="251"/>
      <c r="D275" s="25"/>
      <c r="E275" s="252"/>
      <c r="F275" s="25"/>
      <c r="G275" s="253"/>
      <c r="H275" s="25"/>
      <c r="I275" s="25"/>
      <c r="J275" s="25"/>
      <c r="K275" s="111"/>
      <c r="L275" s="78"/>
      <c r="M275" s="25"/>
      <c r="N275" s="77"/>
    </row>
    <row r="276" ht="15.75" customHeight="1">
      <c r="A276" s="25"/>
      <c r="B276" s="250"/>
      <c r="C276" s="251"/>
      <c r="D276" s="25"/>
      <c r="E276" s="252"/>
      <c r="F276" s="25"/>
      <c r="G276" s="253"/>
      <c r="H276" s="25"/>
      <c r="I276" s="25"/>
      <c r="J276" s="25"/>
      <c r="K276" s="111"/>
      <c r="L276" s="78"/>
      <c r="M276" s="25"/>
      <c r="N276" s="77"/>
    </row>
    <row r="277" ht="15.75" customHeight="1">
      <c r="A277" s="25"/>
      <c r="B277" s="250"/>
      <c r="C277" s="251"/>
      <c r="D277" s="25"/>
      <c r="E277" s="252"/>
      <c r="F277" s="25"/>
      <c r="G277" s="253"/>
      <c r="H277" s="25"/>
      <c r="I277" s="25"/>
      <c r="J277" s="25"/>
      <c r="K277" s="111"/>
      <c r="L277" s="78"/>
      <c r="M277" s="25"/>
      <c r="N277" s="77"/>
    </row>
    <row r="278" ht="15.75" customHeight="1">
      <c r="A278" s="25"/>
      <c r="B278" s="250"/>
      <c r="C278" s="251"/>
      <c r="D278" s="25"/>
      <c r="E278" s="252"/>
      <c r="F278" s="25"/>
      <c r="G278" s="253"/>
      <c r="H278" s="25"/>
      <c r="I278" s="25"/>
      <c r="J278" s="25"/>
      <c r="K278" s="111"/>
      <c r="L278" s="78"/>
      <c r="M278" s="25"/>
      <c r="N278" s="77"/>
    </row>
    <row r="279" ht="15.75" customHeight="1">
      <c r="A279" s="25"/>
      <c r="B279" s="250"/>
      <c r="C279" s="251"/>
      <c r="D279" s="25"/>
      <c r="E279" s="252"/>
      <c r="F279" s="25"/>
      <c r="G279" s="253"/>
      <c r="H279" s="25"/>
      <c r="I279" s="25"/>
      <c r="J279" s="25"/>
      <c r="K279" s="111"/>
      <c r="L279" s="78"/>
      <c r="M279" s="25"/>
      <c r="N279" s="77"/>
    </row>
    <row r="280" ht="15.75" customHeight="1">
      <c r="A280" s="25"/>
      <c r="B280" s="250"/>
      <c r="C280" s="251"/>
      <c r="D280" s="25"/>
      <c r="E280" s="252"/>
      <c r="F280" s="25"/>
      <c r="G280" s="253"/>
      <c r="H280" s="25"/>
      <c r="I280" s="25"/>
      <c r="J280" s="25"/>
      <c r="K280" s="111"/>
      <c r="L280" s="78"/>
      <c r="M280" s="25"/>
      <c r="N280" s="77"/>
    </row>
    <row r="281" ht="15.75" customHeight="1">
      <c r="A281" s="25"/>
      <c r="B281" s="250"/>
      <c r="C281" s="251"/>
      <c r="D281" s="25"/>
      <c r="E281" s="252"/>
      <c r="F281" s="25"/>
      <c r="G281" s="253"/>
      <c r="H281" s="25"/>
      <c r="I281" s="25"/>
      <c r="J281" s="25"/>
      <c r="K281" s="111"/>
      <c r="L281" s="78"/>
      <c r="M281" s="25"/>
      <c r="N281" s="77"/>
    </row>
    <row r="282" ht="15.75" customHeight="1">
      <c r="A282" s="25"/>
      <c r="B282" s="250"/>
      <c r="C282" s="251"/>
      <c r="D282" s="25"/>
      <c r="E282" s="252"/>
      <c r="F282" s="25"/>
      <c r="G282" s="253"/>
      <c r="H282" s="25"/>
      <c r="I282" s="25"/>
      <c r="J282" s="25"/>
      <c r="K282" s="111"/>
      <c r="L282" s="78"/>
      <c r="M282" s="25"/>
      <c r="N282" s="77"/>
    </row>
    <row r="283" ht="15.75" customHeight="1">
      <c r="A283" s="25"/>
      <c r="B283" s="250"/>
      <c r="C283" s="251"/>
      <c r="D283" s="25"/>
      <c r="E283" s="252"/>
      <c r="F283" s="25"/>
      <c r="G283" s="253"/>
      <c r="H283" s="25"/>
      <c r="I283" s="25"/>
      <c r="J283" s="25"/>
      <c r="K283" s="111"/>
      <c r="L283" s="78"/>
      <c r="M283" s="25"/>
      <c r="N283" s="77"/>
    </row>
    <row r="284" ht="15.75" customHeight="1">
      <c r="A284" s="25"/>
      <c r="B284" s="250"/>
      <c r="C284" s="251"/>
      <c r="D284" s="25"/>
      <c r="E284" s="252"/>
      <c r="F284" s="25"/>
      <c r="G284" s="253"/>
      <c r="H284" s="25"/>
      <c r="I284" s="25"/>
      <c r="J284" s="25"/>
      <c r="K284" s="111"/>
      <c r="L284" s="78"/>
      <c r="M284" s="25"/>
      <c r="N284" s="77"/>
    </row>
    <row r="285" ht="15.75" customHeight="1">
      <c r="A285" s="25"/>
      <c r="B285" s="250"/>
      <c r="C285" s="251"/>
      <c r="D285" s="25"/>
      <c r="E285" s="252"/>
      <c r="F285" s="25"/>
      <c r="G285" s="253"/>
      <c r="H285" s="25"/>
      <c r="I285" s="25"/>
      <c r="J285" s="25"/>
      <c r="K285" s="111"/>
      <c r="L285" s="78"/>
      <c r="M285" s="25"/>
      <c r="N285" s="77"/>
    </row>
    <row r="286" ht="15.75" customHeight="1">
      <c r="A286" s="25"/>
      <c r="B286" s="250"/>
      <c r="C286" s="251"/>
      <c r="D286" s="25"/>
      <c r="E286" s="252"/>
      <c r="F286" s="25"/>
      <c r="G286" s="253"/>
      <c r="H286" s="25"/>
      <c r="I286" s="25"/>
      <c r="J286" s="25"/>
      <c r="K286" s="111"/>
      <c r="L286" s="78"/>
      <c r="M286" s="25"/>
      <c r="N286" s="77"/>
    </row>
    <row r="287" ht="15.75" customHeight="1">
      <c r="A287" s="25"/>
      <c r="B287" s="250"/>
      <c r="C287" s="251"/>
      <c r="D287" s="25"/>
      <c r="E287" s="252"/>
      <c r="F287" s="25"/>
      <c r="G287" s="253"/>
      <c r="H287" s="25"/>
      <c r="I287" s="25"/>
      <c r="J287" s="25"/>
      <c r="K287" s="111"/>
      <c r="L287" s="78"/>
      <c r="M287" s="25"/>
      <c r="N287" s="77"/>
    </row>
    <row r="288" ht="15.75" customHeight="1">
      <c r="A288" s="25"/>
      <c r="B288" s="250"/>
      <c r="C288" s="251"/>
      <c r="D288" s="25"/>
      <c r="E288" s="252"/>
      <c r="F288" s="25"/>
      <c r="G288" s="253"/>
      <c r="H288" s="25"/>
      <c r="I288" s="25"/>
      <c r="J288" s="25"/>
      <c r="K288" s="111"/>
      <c r="L288" s="78"/>
      <c r="M288" s="25"/>
      <c r="N288" s="77"/>
    </row>
    <row r="289" ht="15.75" customHeight="1">
      <c r="A289" s="25"/>
      <c r="B289" s="250"/>
      <c r="C289" s="251"/>
      <c r="D289" s="25"/>
      <c r="E289" s="252"/>
      <c r="F289" s="25"/>
      <c r="G289" s="253"/>
      <c r="H289" s="25"/>
      <c r="I289" s="25"/>
      <c r="J289" s="25"/>
      <c r="K289" s="111"/>
      <c r="L289" s="78"/>
      <c r="M289" s="25"/>
      <c r="N289" s="77"/>
    </row>
    <row r="290" ht="15.75" customHeight="1">
      <c r="A290" s="25"/>
      <c r="B290" s="250"/>
      <c r="C290" s="251"/>
      <c r="D290" s="25"/>
      <c r="E290" s="252"/>
      <c r="F290" s="25"/>
      <c r="G290" s="253"/>
      <c r="H290" s="25"/>
      <c r="I290" s="25"/>
      <c r="J290" s="25"/>
      <c r="K290" s="111"/>
      <c r="L290" s="78"/>
      <c r="M290" s="25"/>
      <c r="N290" s="77"/>
    </row>
    <row r="291" ht="15.75" customHeight="1">
      <c r="A291" s="25"/>
      <c r="B291" s="250"/>
      <c r="C291" s="251"/>
      <c r="D291" s="25"/>
      <c r="E291" s="252"/>
      <c r="F291" s="25"/>
      <c r="G291" s="253"/>
      <c r="H291" s="25"/>
      <c r="I291" s="25"/>
      <c r="J291" s="25"/>
      <c r="K291" s="111"/>
      <c r="L291" s="78"/>
      <c r="M291" s="25"/>
      <c r="N291" s="77"/>
    </row>
    <row r="292" ht="15.75" customHeight="1">
      <c r="A292" s="25"/>
      <c r="B292" s="250"/>
      <c r="C292" s="251"/>
      <c r="D292" s="25"/>
      <c r="E292" s="252"/>
      <c r="F292" s="25"/>
      <c r="G292" s="253"/>
      <c r="H292" s="25"/>
      <c r="I292" s="25"/>
      <c r="J292" s="25"/>
      <c r="K292" s="111"/>
      <c r="L292" s="78"/>
      <c r="M292" s="25"/>
      <c r="N292" s="77"/>
    </row>
    <row r="293" ht="15.75" customHeight="1">
      <c r="A293" s="25"/>
      <c r="B293" s="250"/>
      <c r="C293" s="251"/>
      <c r="D293" s="25"/>
      <c r="E293" s="252"/>
      <c r="F293" s="25"/>
      <c r="G293" s="253"/>
      <c r="H293" s="25"/>
      <c r="I293" s="25"/>
      <c r="J293" s="25"/>
      <c r="K293" s="111"/>
      <c r="L293" s="78"/>
      <c r="M293" s="25"/>
      <c r="N293" s="77"/>
    </row>
    <row r="294" ht="15.75" customHeight="1">
      <c r="A294" s="25"/>
      <c r="B294" s="250"/>
      <c r="C294" s="251"/>
      <c r="D294" s="25"/>
      <c r="E294" s="252"/>
      <c r="F294" s="25"/>
      <c r="G294" s="253"/>
      <c r="H294" s="25"/>
      <c r="I294" s="25"/>
      <c r="J294" s="25"/>
      <c r="K294" s="111"/>
      <c r="L294" s="78"/>
      <c r="M294" s="25"/>
      <c r="N294" s="77"/>
    </row>
    <row r="295" ht="15.75" customHeight="1">
      <c r="B295" s="216"/>
      <c r="C295" s="216"/>
      <c r="E295" s="216"/>
      <c r="G295" s="217"/>
      <c r="K295" s="208"/>
    </row>
    <row r="296" ht="15.75" customHeight="1">
      <c r="B296" s="216"/>
      <c r="C296" s="216"/>
      <c r="E296" s="216"/>
      <c r="G296" s="217"/>
      <c r="K296" s="208"/>
    </row>
    <row r="297" ht="15.75" customHeight="1">
      <c r="B297" s="216"/>
      <c r="C297" s="216"/>
      <c r="E297" s="216"/>
      <c r="G297" s="217"/>
      <c r="K297" s="208"/>
    </row>
    <row r="298" ht="15.75" customHeight="1">
      <c r="B298" s="216"/>
      <c r="C298" s="216"/>
      <c r="E298" s="216"/>
      <c r="G298" s="217"/>
      <c r="K298" s="208"/>
    </row>
    <row r="299" ht="15.75" customHeight="1">
      <c r="B299" s="216"/>
      <c r="C299" s="216"/>
      <c r="E299" s="216"/>
      <c r="G299" s="217"/>
      <c r="K299" s="208"/>
    </row>
    <row r="300" ht="15.75" customHeight="1">
      <c r="B300" s="216"/>
      <c r="C300" s="216"/>
      <c r="E300" s="216"/>
      <c r="G300" s="217"/>
      <c r="K300" s="208"/>
    </row>
    <row r="301" ht="15.75" customHeight="1">
      <c r="B301" s="216"/>
      <c r="C301" s="216"/>
      <c r="E301" s="216"/>
      <c r="G301" s="217"/>
      <c r="K301" s="208"/>
    </row>
    <row r="302" ht="15.75" customHeight="1">
      <c r="B302" s="216"/>
      <c r="C302" s="216"/>
      <c r="E302" s="216"/>
      <c r="G302" s="217"/>
      <c r="K302" s="208"/>
    </row>
    <row r="303" ht="15.75" customHeight="1">
      <c r="B303" s="216"/>
      <c r="C303" s="216"/>
      <c r="E303" s="216"/>
      <c r="G303" s="217"/>
      <c r="K303" s="208"/>
    </row>
    <row r="304" ht="15.75" customHeight="1">
      <c r="B304" s="216"/>
      <c r="C304" s="216"/>
      <c r="E304" s="216"/>
      <c r="G304" s="217"/>
      <c r="K304" s="208"/>
    </row>
    <row r="305" ht="15.75" customHeight="1">
      <c r="B305" s="216"/>
      <c r="C305" s="216"/>
      <c r="E305" s="216"/>
      <c r="G305" s="217"/>
      <c r="K305" s="208"/>
    </row>
    <row r="306" ht="15.75" customHeight="1">
      <c r="B306" s="216"/>
      <c r="C306" s="216"/>
      <c r="E306" s="216"/>
      <c r="G306" s="217"/>
      <c r="K306" s="208"/>
    </row>
    <row r="307" ht="15.75" customHeight="1">
      <c r="B307" s="216"/>
      <c r="C307" s="216"/>
      <c r="E307" s="216"/>
      <c r="G307" s="217"/>
      <c r="K307" s="208"/>
    </row>
    <row r="308" ht="15.75" customHeight="1">
      <c r="B308" s="216"/>
      <c r="C308" s="216"/>
      <c r="E308" s="216"/>
      <c r="G308" s="217"/>
      <c r="K308" s="208"/>
    </row>
    <row r="309" ht="15.75" customHeight="1">
      <c r="B309" s="216"/>
      <c r="C309" s="216"/>
      <c r="E309" s="216"/>
      <c r="G309" s="217"/>
      <c r="K309" s="208"/>
    </row>
    <row r="310" ht="15.75" customHeight="1">
      <c r="B310" s="216"/>
      <c r="C310" s="216"/>
      <c r="E310" s="216"/>
      <c r="G310" s="217"/>
      <c r="K310" s="208"/>
    </row>
    <row r="311" ht="15.75" customHeight="1">
      <c r="B311" s="216"/>
      <c r="C311" s="216"/>
      <c r="E311" s="216"/>
      <c r="G311" s="217"/>
      <c r="K311" s="208"/>
    </row>
    <row r="312" ht="15.75" customHeight="1">
      <c r="B312" s="216"/>
      <c r="C312" s="216"/>
      <c r="E312" s="216"/>
      <c r="G312" s="217"/>
      <c r="K312" s="208"/>
    </row>
    <row r="313" ht="15.75" customHeight="1">
      <c r="B313" s="216"/>
      <c r="C313" s="216"/>
      <c r="E313" s="216"/>
      <c r="G313" s="217"/>
      <c r="K313" s="208"/>
    </row>
    <row r="314" ht="15.75" customHeight="1">
      <c r="B314" s="216"/>
      <c r="C314" s="216"/>
      <c r="E314" s="216"/>
      <c r="G314" s="217"/>
      <c r="K314" s="208"/>
    </row>
    <row r="315" ht="15.75" customHeight="1">
      <c r="B315" s="216"/>
      <c r="C315" s="216"/>
      <c r="E315" s="216"/>
      <c r="G315" s="217"/>
      <c r="K315" s="208"/>
    </row>
    <row r="316" ht="15.75" customHeight="1">
      <c r="B316" s="216"/>
      <c r="C316" s="216"/>
      <c r="E316" s="216"/>
      <c r="G316" s="217"/>
      <c r="K316" s="208"/>
    </row>
    <row r="317" ht="15.75" customHeight="1">
      <c r="B317" s="216"/>
      <c r="C317" s="216"/>
      <c r="E317" s="216"/>
      <c r="G317" s="217"/>
      <c r="K317" s="208"/>
    </row>
    <row r="318" ht="15.75" customHeight="1">
      <c r="B318" s="216"/>
      <c r="C318" s="216"/>
      <c r="E318" s="216"/>
      <c r="G318" s="217"/>
      <c r="K318" s="208"/>
    </row>
    <row r="319" ht="15.75" customHeight="1">
      <c r="B319" s="216"/>
      <c r="C319" s="216"/>
      <c r="E319" s="216"/>
      <c r="G319" s="217"/>
      <c r="K319" s="208"/>
    </row>
    <row r="320" ht="15.75" customHeight="1">
      <c r="B320" s="216"/>
      <c r="C320" s="216"/>
      <c r="E320" s="216"/>
      <c r="G320" s="217"/>
      <c r="K320" s="208"/>
    </row>
    <row r="321" ht="15.75" customHeight="1">
      <c r="B321" s="216"/>
      <c r="C321" s="216"/>
      <c r="E321" s="216"/>
      <c r="G321" s="217"/>
      <c r="K321" s="208"/>
    </row>
    <row r="322" ht="15.75" customHeight="1">
      <c r="B322" s="216"/>
      <c r="C322" s="216"/>
      <c r="E322" s="216"/>
      <c r="G322" s="217"/>
      <c r="K322" s="208"/>
    </row>
    <row r="323" ht="15.75" customHeight="1">
      <c r="B323" s="216"/>
      <c r="C323" s="216"/>
      <c r="E323" s="216"/>
      <c r="G323" s="217"/>
      <c r="K323" s="208"/>
    </row>
    <row r="324" ht="15.75" customHeight="1">
      <c r="B324" s="216"/>
      <c r="C324" s="216"/>
      <c r="E324" s="216"/>
      <c r="G324" s="217"/>
      <c r="K324" s="208"/>
    </row>
    <row r="325" ht="15.75" customHeight="1">
      <c r="B325" s="216"/>
      <c r="C325" s="216"/>
      <c r="E325" s="216"/>
      <c r="G325" s="217"/>
      <c r="K325" s="208"/>
    </row>
    <row r="326" ht="15.75" customHeight="1">
      <c r="B326" s="216"/>
      <c r="C326" s="216"/>
      <c r="E326" s="216"/>
      <c r="G326" s="217"/>
      <c r="K326" s="208"/>
    </row>
    <row r="327" ht="15.75" customHeight="1">
      <c r="B327" s="216"/>
      <c r="C327" s="216"/>
      <c r="E327" s="216"/>
      <c r="G327" s="217"/>
      <c r="K327" s="208"/>
    </row>
    <row r="328" ht="15.75" customHeight="1">
      <c r="B328" s="216"/>
      <c r="C328" s="216"/>
      <c r="E328" s="216"/>
      <c r="G328" s="217"/>
      <c r="K328" s="208"/>
    </row>
    <row r="329" ht="15.75" customHeight="1">
      <c r="B329" s="216"/>
      <c r="C329" s="216"/>
      <c r="E329" s="216"/>
      <c r="G329" s="217"/>
      <c r="K329" s="208"/>
    </row>
    <row r="330" ht="15.75" customHeight="1">
      <c r="B330" s="216"/>
      <c r="C330" s="216"/>
      <c r="E330" s="216"/>
      <c r="G330" s="217"/>
      <c r="K330" s="208"/>
    </row>
    <row r="331" ht="15.75" customHeight="1">
      <c r="B331" s="216"/>
      <c r="C331" s="216"/>
      <c r="E331" s="216"/>
      <c r="G331" s="217"/>
      <c r="K331" s="208"/>
    </row>
    <row r="332" ht="15.75" customHeight="1">
      <c r="B332" s="216"/>
      <c r="C332" s="216"/>
      <c r="E332" s="216"/>
      <c r="G332" s="217"/>
      <c r="K332" s="208"/>
    </row>
    <row r="333" ht="15.75" customHeight="1">
      <c r="B333" s="216"/>
      <c r="C333" s="216"/>
      <c r="E333" s="216"/>
      <c r="G333" s="217"/>
      <c r="K333" s="208"/>
    </row>
    <row r="334" ht="15.75" customHeight="1">
      <c r="B334" s="216"/>
      <c r="C334" s="216"/>
      <c r="E334" s="216"/>
      <c r="G334" s="217"/>
      <c r="K334" s="208"/>
    </row>
    <row r="335" ht="15.75" customHeight="1">
      <c r="B335" s="216"/>
      <c r="C335" s="216"/>
      <c r="E335" s="216"/>
      <c r="G335" s="217"/>
      <c r="K335" s="208"/>
    </row>
    <row r="336" ht="15.75" customHeight="1">
      <c r="B336" s="216"/>
      <c r="C336" s="216"/>
      <c r="E336" s="216"/>
      <c r="G336" s="217"/>
      <c r="K336" s="208"/>
    </row>
    <row r="337" ht="15.75" customHeight="1">
      <c r="B337" s="216"/>
      <c r="C337" s="216"/>
      <c r="E337" s="216"/>
      <c r="G337" s="217"/>
      <c r="K337" s="208"/>
    </row>
    <row r="338" ht="15.75" customHeight="1">
      <c r="B338" s="216"/>
      <c r="C338" s="216"/>
      <c r="E338" s="216"/>
      <c r="G338" s="217"/>
      <c r="K338" s="208"/>
    </row>
    <row r="339" ht="15.75" customHeight="1">
      <c r="B339" s="216"/>
      <c r="C339" s="216"/>
      <c r="E339" s="216"/>
      <c r="G339" s="217"/>
      <c r="K339" s="208"/>
    </row>
    <row r="340" ht="15.75" customHeight="1">
      <c r="B340" s="216"/>
      <c r="C340" s="216"/>
      <c r="E340" s="216"/>
      <c r="G340" s="217"/>
      <c r="K340" s="208"/>
    </row>
    <row r="341" ht="15.75" customHeight="1">
      <c r="B341" s="216"/>
      <c r="C341" s="216"/>
      <c r="E341" s="216"/>
      <c r="G341" s="217"/>
      <c r="K341" s="208"/>
    </row>
    <row r="342" ht="15.75" customHeight="1">
      <c r="B342" s="216"/>
      <c r="C342" s="216"/>
      <c r="E342" s="216"/>
      <c r="G342" s="217"/>
      <c r="K342" s="208"/>
    </row>
    <row r="343" ht="15.75" customHeight="1">
      <c r="B343" s="216"/>
      <c r="C343" s="216"/>
      <c r="E343" s="216"/>
      <c r="G343" s="217"/>
      <c r="K343" s="208"/>
    </row>
    <row r="344" ht="15.75" customHeight="1">
      <c r="B344" s="216"/>
      <c r="C344" s="216"/>
      <c r="E344" s="216"/>
      <c r="G344" s="217"/>
      <c r="K344" s="208"/>
    </row>
    <row r="345" ht="15.75" customHeight="1">
      <c r="B345" s="216"/>
      <c r="C345" s="216"/>
      <c r="E345" s="216"/>
      <c r="G345" s="217"/>
      <c r="K345" s="208"/>
    </row>
    <row r="346" ht="15.75" customHeight="1">
      <c r="B346" s="216"/>
      <c r="C346" s="216"/>
      <c r="E346" s="216"/>
      <c r="G346" s="217"/>
      <c r="K346" s="208"/>
    </row>
    <row r="347" ht="15.75" customHeight="1">
      <c r="B347" s="216"/>
      <c r="C347" s="216"/>
      <c r="E347" s="216"/>
      <c r="G347" s="217"/>
      <c r="K347" s="208"/>
    </row>
    <row r="348" ht="15.75" customHeight="1">
      <c r="B348" s="216"/>
      <c r="C348" s="216"/>
      <c r="E348" s="216"/>
      <c r="G348" s="217"/>
      <c r="K348" s="208"/>
    </row>
    <row r="349" ht="15.75" customHeight="1">
      <c r="B349" s="216"/>
      <c r="C349" s="216"/>
      <c r="E349" s="216"/>
      <c r="G349" s="217"/>
      <c r="K349" s="208"/>
    </row>
    <row r="350" ht="15.75" customHeight="1">
      <c r="B350" s="216"/>
      <c r="C350" s="216"/>
      <c r="E350" s="216"/>
      <c r="G350" s="217"/>
      <c r="K350" s="208"/>
    </row>
    <row r="351" ht="15.75" customHeight="1">
      <c r="B351" s="216"/>
      <c r="C351" s="216"/>
      <c r="E351" s="216"/>
      <c r="G351" s="217"/>
      <c r="K351" s="208"/>
    </row>
    <row r="352" ht="15.75" customHeight="1">
      <c r="B352" s="216"/>
      <c r="C352" s="216"/>
      <c r="E352" s="216"/>
      <c r="G352" s="217"/>
      <c r="K352" s="208"/>
    </row>
    <row r="353" ht="15.75" customHeight="1">
      <c r="B353" s="216"/>
      <c r="C353" s="216"/>
      <c r="E353" s="216"/>
      <c r="G353" s="217"/>
      <c r="K353" s="208"/>
    </row>
    <row r="354" ht="15.75" customHeight="1">
      <c r="B354" s="216"/>
      <c r="C354" s="216"/>
      <c r="E354" s="216"/>
      <c r="G354" s="217"/>
      <c r="K354" s="208"/>
    </row>
    <row r="355" ht="15.75" customHeight="1">
      <c r="B355" s="216"/>
      <c r="C355" s="216"/>
      <c r="E355" s="216"/>
      <c r="G355" s="217"/>
      <c r="K355" s="208"/>
    </row>
    <row r="356" ht="15.75" customHeight="1">
      <c r="B356" s="216"/>
      <c r="C356" s="216"/>
      <c r="E356" s="216"/>
      <c r="G356" s="217"/>
      <c r="K356" s="208"/>
    </row>
    <row r="357" ht="15.75" customHeight="1">
      <c r="B357" s="216"/>
      <c r="C357" s="216"/>
      <c r="E357" s="216"/>
      <c r="G357" s="217"/>
      <c r="K357" s="208"/>
    </row>
    <row r="358" ht="15.75" customHeight="1">
      <c r="B358" s="216"/>
      <c r="C358" s="216"/>
      <c r="E358" s="216"/>
      <c r="G358" s="217"/>
      <c r="K358" s="208"/>
    </row>
    <row r="359" ht="15.75" customHeight="1">
      <c r="B359" s="216"/>
      <c r="C359" s="216"/>
      <c r="E359" s="216"/>
      <c r="G359" s="217"/>
      <c r="K359" s="208"/>
    </row>
    <row r="360" ht="15.75" customHeight="1">
      <c r="B360" s="216"/>
      <c r="C360" s="216"/>
      <c r="E360" s="216"/>
      <c r="G360" s="217"/>
      <c r="K360" s="208"/>
    </row>
    <row r="361" ht="15.75" customHeight="1">
      <c r="B361" s="216"/>
      <c r="C361" s="216"/>
      <c r="E361" s="216"/>
      <c r="G361" s="217"/>
      <c r="K361" s="208"/>
    </row>
    <row r="362" ht="15.75" customHeight="1">
      <c r="B362" s="216"/>
      <c r="C362" s="216"/>
      <c r="E362" s="216"/>
      <c r="G362" s="217"/>
      <c r="K362" s="208"/>
    </row>
    <row r="363" ht="15.75" customHeight="1">
      <c r="B363" s="216"/>
      <c r="C363" s="216"/>
      <c r="E363" s="216"/>
      <c r="G363" s="217"/>
      <c r="K363" s="208"/>
    </row>
    <row r="364" ht="15.75" customHeight="1">
      <c r="B364" s="216"/>
      <c r="C364" s="216"/>
      <c r="E364" s="216"/>
      <c r="G364" s="217"/>
      <c r="K364" s="208"/>
    </row>
    <row r="365" ht="15.75" customHeight="1">
      <c r="B365" s="216"/>
      <c r="C365" s="216"/>
      <c r="E365" s="216"/>
      <c r="G365" s="217"/>
      <c r="K365" s="208"/>
    </row>
    <row r="366" ht="15.75" customHeight="1">
      <c r="B366" s="216"/>
      <c r="C366" s="216"/>
      <c r="E366" s="216"/>
      <c r="G366" s="217"/>
      <c r="K366" s="208"/>
    </row>
    <row r="367" ht="15.75" customHeight="1">
      <c r="B367" s="216"/>
      <c r="C367" s="216"/>
      <c r="E367" s="216"/>
      <c r="G367" s="217"/>
      <c r="K367" s="208"/>
    </row>
    <row r="368" ht="15.75" customHeight="1">
      <c r="B368" s="216"/>
      <c r="C368" s="216"/>
      <c r="E368" s="216"/>
      <c r="G368" s="217"/>
      <c r="K368" s="208"/>
    </row>
    <row r="369" ht="15.75" customHeight="1">
      <c r="B369" s="216"/>
      <c r="C369" s="216"/>
      <c r="E369" s="216"/>
      <c r="G369" s="217"/>
      <c r="K369" s="208"/>
    </row>
    <row r="370" ht="15.75" customHeight="1">
      <c r="B370" s="216"/>
      <c r="C370" s="216"/>
      <c r="E370" s="216"/>
      <c r="G370" s="217"/>
      <c r="K370" s="208"/>
    </row>
    <row r="371" ht="15.75" customHeight="1">
      <c r="B371" s="216"/>
      <c r="C371" s="216"/>
      <c r="E371" s="216"/>
      <c r="G371" s="217"/>
      <c r="K371" s="208"/>
    </row>
    <row r="372" ht="15.75" customHeight="1">
      <c r="B372" s="216"/>
      <c r="C372" s="216"/>
      <c r="E372" s="216"/>
      <c r="G372" s="217"/>
      <c r="K372" s="208"/>
    </row>
    <row r="373" ht="15.75" customHeight="1">
      <c r="B373" s="216"/>
      <c r="C373" s="216"/>
      <c r="E373" s="216"/>
      <c r="G373" s="217"/>
      <c r="K373" s="208"/>
    </row>
    <row r="374" ht="15.75" customHeight="1">
      <c r="B374" s="216"/>
      <c r="C374" s="216"/>
      <c r="E374" s="216"/>
      <c r="G374" s="217"/>
      <c r="K374" s="208"/>
    </row>
    <row r="375" ht="15.75" customHeight="1">
      <c r="B375" s="216"/>
      <c r="C375" s="216"/>
      <c r="E375" s="216"/>
      <c r="G375" s="217"/>
      <c r="K375" s="208"/>
    </row>
    <row r="376" ht="15.75" customHeight="1">
      <c r="B376" s="216"/>
      <c r="C376" s="216"/>
      <c r="E376" s="216"/>
      <c r="G376" s="217"/>
      <c r="K376" s="208"/>
    </row>
    <row r="377" ht="15.75" customHeight="1">
      <c r="B377" s="216"/>
      <c r="C377" s="216"/>
      <c r="E377" s="216"/>
      <c r="G377" s="217"/>
      <c r="K377" s="208"/>
    </row>
    <row r="378" ht="15.75" customHeight="1">
      <c r="B378" s="216"/>
      <c r="C378" s="216"/>
      <c r="E378" s="216"/>
      <c r="G378" s="217"/>
      <c r="K378" s="208"/>
    </row>
    <row r="379" ht="15.75" customHeight="1">
      <c r="B379" s="216"/>
      <c r="C379" s="216"/>
      <c r="E379" s="216"/>
      <c r="G379" s="217"/>
      <c r="K379" s="208"/>
    </row>
    <row r="380" ht="15.75" customHeight="1">
      <c r="B380" s="216"/>
      <c r="C380" s="216"/>
      <c r="E380" s="216"/>
      <c r="G380" s="217"/>
      <c r="K380" s="208"/>
    </row>
    <row r="381" ht="15.75" customHeight="1">
      <c r="B381" s="216"/>
      <c r="C381" s="216"/>
      <c r="E381" s="216"/>
      <c r="G381" s="217"/>
      <c r="K381" s="208"/>
    </row>
    <row r="382" ht="15.75" customHeight="1">
      <c r="B382" s="216"/>
      <c r="C382" s="216"/>
      <c r="E382" s="216"/>
      <c r="G382" s="217"/>
      <c r="K382" s="208"/>
    </row>
    <row r="383" ht="15.75" customHeight="1">
      <c r="B383" s="216"/>
      <c r="C383" s="216"/>
      <c r="E383" s="216"/>
      <c r="G383" s="217"/>
      <c r="K383" s="208"/>
    </row>
    <row r="384" ht="15.75" customHeight="1">
      <c r="B384" s="216"/>
      <c r="C384" s="216"/>
      <c r="E384" s="216"/>
      <c r="G384" s="217"/>
      <c r="K384" s="208"/>
    </row>
    <row r="385" ht="15.75" customHeight="1">
      <c r="B385" s="216"/>
      <c r="C385" s="216"/>
      <c r="E385" s="216"/>
      <c r="G385" s="217"/>
      <c r="K385" s="208"/>
    </row>
    <row r="386" ht="15.75" customHeight="1">
      <c r="B386" s="216"/>
      <c r="C386" s="216"/>
      <c r="E386" s="216"/>
      <c r="G386" s="217"/>
      <c r="K386" s="208"/>
    </row>
    <row r="387" ht="15.75" customHeight="1">
      <c r="B387" s="216"/>
      <c r="C387" s="216"/>
      <c r="E387" s="216"/>
      <c r="G387" s="217"/>
      <c r="K387" s="208"/>
    </row>
    <row r="388" ht="15.75" customHeight="1">
      <c r="B388" s="216"/>
      <c r="C388" s="216"/>
      <c r="E388" s="216"/>
      <c r="G388" s="217"/>
      <c r="K388" s="208"/>
    </row>
    <row r="389" ht="15.75" customHeight="1">
      <c r="B389" s="216"/>
      <c r="C389" s="216"/>
      <c r="E389" s="216"/>
      <c r="G389" s="217"/>
      <c r="K389" s="208"/>
    </row>
    <row r="390" ht="15.75" customHeight="1">
      <c r="B390" s="216"/>
      <c r="C390" s="216"/>
      <c r="E390" s="216"/>
      <c r="G390" s="217"/>
      <c r="K390" s="208"/>
    </row>
    <row r="391" ht="15.75" customHeight="1">
      <c r="B391" s="216"/>
      <c r="C391" s="216"/>
      <c r="E391" s="216"/>
      <c r="G391" s="217"/>
      <c r="K391" s="208"/>
    </row>
    <row r="392" ht="15.75" customHeight="1">
      <c r="B392" s="216"/>
      <c r="C392" s="216"/>
      <c r="E392" s="216"/>
      <c r="G392" s="217"/>
      <c r="K392" s="208"/>
    </row>
    <row r="393" ht="15.75" customHeight="1">
      <c r="B393" s="216"/>
      <c r="C393" s="216"/>
      <c r="E393" s="216"/>
      <c r="G393" s="217"/>
      <c r="K393" s="208"/>
    </row>
    <row r="394" ht="15.75" customHeight="1">
      <c r="B394" s="216"/>
      <c r="C394" s="216"/>
      <c r="E394" s="216"/>
      <c r="G394" s="217"/>
      <c r="K394" s="208"/>
    </row>
    <row r="395" ht="15.75" customHeight="1">
      <c r="B395" s="216"/>
      <c r="C395" s="216"/>
      <c r="E395" s="216"/>
      <c r="G395" s="217"/>
      <c r="K395" s="208"/>
    </row>
    <row r="396" ht="15.75" customHeight="1">
      <c r="B396" s="216"/>
      <c r="C396" s="216"/>
      <c r="E396" s="216"/>
      <c r="G396" s="217"/>
      <c r="K396" s="208"/>
    </row>
    <row r="397" ht="15.75" customHeight="1">
      <c r="B397" s="216"/>
      <c r="C397" s="216"/>
      <c r="E397" s="216"/>
      <c r="G397" s="217"/>
      <c r="K397" s="208"/>
    </row>
    <row r="398" ht="15.75" customHeight="1">
      <c r="B398" s="216"/>
      <c r="C398" s="216"/>
      <c r="E398" s="216"/>
      <c r="G398" s="217"/>
      <c r="K398" s="208"/>
    </row>
    <row r="399" ht="15.75" customHeight="1">
      <c r="B399" s="216"/>
      <c r="C399" s="216"/>
      <c r="E399" s="216"/>
      <c r="G399" s="217"/>
      <c r="K399" s="208"/>
    </row>
    <row r="400" ht="15.75" customHeight="1">
      <c r="B400" s="216"/>
      <c r="C400" s="216"/>
      <c r="E400" s="216"/>
      <c r="G400" s="217"/>
      <c r="K400" s="208"/>
    </row>
    <row r="401" ht="15.75" customHeight="1">
      <c r="B401" s="216"/>
      <c r="C401" s="216"/>
      <c r="E401" s="216"/>
      <c r="G401" s="217"/>
      <c r="K401" s="208"/>
    </row>
    <row r="402" ht="15.75" customHeight="1">
      <c r="B402" s="216"/>
      <c r="C402" s="216"/>
      <c r="E402" s="216"/>
      <c r="G402" s="217"/>
      <c r="K402" s="208"/>
    </row>
    <row r="403" ht="15.75" customHeight="1">
      <c r="B403" s="216"/>
      <c r="C403" s="216"/>
      <c r="E403" s="216"/>
      <c r="G403" s="217"/>
      <c r="K403" s="208"/>
    </row>
    <row r="404" ht="15.75" customHeight="1">
      <c r="B404" s="216"/>
      <c r="C404" s="216"/>
      <c r="E404" s="216"/>
      <c r="G404" s="217"/>
      <c r="K404" s="208"/>
    </row>
    <row r="405" ht="15.75" customHeight="1">
      <c r="B405" s="216"/>
      <c r="C405" s="216"/>
      <c r="E405" s="216"/>
      <c r="G405" s="217"/>
      <c r="K405" s="208"/>
    </row>
    <row r="406" ht="15.75" customHeight="1">
      <c r="B406" s="216"/>
      <c r="C406" s="216"/>
      <c r="E406" s="216"/>
      <c r="G406" s="217"/>
      <c r="K406" s="208"/>
    </row>
    <row r="407" ht="15.75" customHeight="1">
      <c r="B407" s="216"/>
      <c r="C407" s="216"/>
      <c r="E407" s="216"/>
      <c r="G407" s="217"/>
      <c r="K407" s="208"/>
    </row>
    <row r="408" ht="15.75" customHeight="1">
      <c r="B408" s="216"/>
      <c r="C408" s="216"/>
      <c r="E408" s="216"/>
      <c r="G408" s="217"/>
      <c r="K408" s="208"/>
    </row>
    <row r="409" ht="15.75" customHeight="1">
      <c r="B409" s="216"/>
      <c r="C409" s="216"/>
      <c r="E409" s="216"/>
      <c r="G409" s="217"/>
      <c r="K409" s="208"/>
    </row>
    <row r="410" ht="15.75" customHeight="1">
      <c r="B410" s="216"/>
      <c r="C410" s="216"/>
      <c r="E410" s="216"/>
      <c r="G410" s="217"/>
      <c r="K410" s="208"/>
    </row>
    <row r="411" ht="15.75" customHeight="1">
      <c r="B411" s="216"/>
      <c r="C411" s="216"/>
      <c r="E411" s="216"/>
      <c r="G411" s="217"/>
      <c r="K411" s="208"/>
    </row>
    <row r="412" ht="15.75" customHeight="1">
      <c r="B412" s="216"/>
      <c r="C412" s="216"/>
      <c r="E412" s="216"/>
      <c r="G412" s="217"/>
      <c r="K412" s="208"/>
    </row>
    <row r="413" ht="15.75" customHeight="1">
      <c r="B413" s="216"/>
      <c r="C413" s="216"/>
      <c r="E413" s="216"/>
      <c r="G413" s="217"/>
      <c r="K413" s="208"/>
    </row>
    <row r="414" ht="15.75" customHeight="1">
      <c r="B414" s="216"/>
      <c r="C414" s="216"/>
      <c r="E414" s="216"/>
      <c r="G414" s="217"/>
      <c r="K414" s="208"/>
    </row>
    <row r="415" ht="15.75" customHeight="1">
      <c r="B415" s="216"/>
      <c r="C415" s="216"/>
      <c r="E415" s="216"/>
      <c r="G415" s="217"/>
      <c r="K415" s="208"/>
    </row>
    <row r="416" ht="15.75" customHeight="1">
      <c r="B416" s="216"/>
      <c r="C416" s="216"/>
      <c r="E416" s="216"/>
      <c r="G416" s="217"/>
      <c r="K416" s="208"/>
    </row>
    <row r="417" ht="15.75" customHeight="1">
      <c r="B417" s="216"/>
      <c r="C417" s="216"/>
      <c r="E417" s="216"/>
      <c r="G417" s="217"/>
      <c r="K417" s="208"/>
    </row>
    <row r="418" ht="15.75" customHeight="1">
      <c r="B418" s="216"/>
      <c r="C418" s="216"/>
      <c r="E418" s="216"/>
      <c r="G418" s="217"/>
      <c r="K418" s="208"/>
    </row>
    <row r="419" ht="15.75" customHeight="1">
      <c r="B419" s="216"/>
      <c r="C419" s="216"/>
      <c r="E419" s="216"/>
      <c r="G419" s="217"/>
      <c r="K419" s="208"/>
    </row>
    <row r="420" ht="15.75" customHeight="1">
      <c r="B420" s="216"/>
      <c r="C420" s="216"/>
      <c r="E420" s="216"/>
      <c r="G420" s="217"/>
      <c r="K420" s="208"/>
    </row>
    <row r="421" ht="15.75" customHeight="1">
      <c r="B421" s="216"/>
      <c r="C421" s="216"/>
      <c r="E421" s="216"/>
      <c r="G421" s="217"/>
      <c r="K421" s="208"/>
    </row>
    <row r="422" ht="15.75" customHeight="1">
      <c r="B422" s="216"/>
      <c r="C422" s="216"/>
      <c r="E422" s="216"/>
      <c r="G422" s="217"/>
      <c r="K422" s="208"/>
    </row>
    <row r="423" ht="15.75" customHeight="1">
      <c r="B423" s="216"/>
      <c r="C423" s="216"/>
      <c r="E423" s="216"/>
      <c r="G423" s="217"/>
      <c r="K423" s="208"/>
    </row>
    <row r="424" ht="15.75" customHeight="1">
      <c r="B424" s="216"/>
      <c r="C424" s="216"/>
      <c r="E424" s="216"/>
      <c r="G424" s="217"/>
      <c r="K424" s="208"/>
    </row>
    <row r="425" ht="15.75" customHeight="1">
      <c r="B425" s="216"/>
      <c r="C425" s="216"/>
      <c r="E425" s="216"/>
      <c r="G425" s="217"/>
      <c r="K425" s="208"/>
    </row>
    <row r="426" ht="15.75" customHeight="1">
      <c r="B426" s="216"/>
      <c r="C426" s="216"/>
      <c r="E426" s="216"/>
      <c r="G426" s="217"/>
      <c r="K426" s="208"/>
    </row>
    <row r="427" ht="15.75" customHeight="1">
      <c r="B427" s="216"/>
      <c r="C427" s="216"/>
      <c r="E427" s="216"/>
      <c r="G427" s="217"/>
      <c r="K427" s="208"/>
    </row>
    <row r="428" ht="15.75" customHeight="1">
      <c r="B428" s="216"/>
      <c r="C428" s="216"/>
      <c r="E428" s="216"/>
      <c r="G428" s="217"/>
      <c r="K428" s="208"/>
    </row>
    <row r="429" ht="15.75" customHeight="1">
      <c r="B429" s="216"/>
      <c r="C429" s="216"/>
      <c r="E429" s="216"/>
      <c r="G429" s="217"/>
      <c r="K429" s="208"/>
    </row>
    <row r="430" ht="15.75" customHeight="1">
      <c r="B430" s="216"/>
      <c r="C430" s="216"/>
      <c r="E430" s="216"/>
      <c r="G430" s="217"/>
      <c r="K430" s="208"/>
    </row>
    <row r="431" ht="15.75" customHeight="1">
      <c r="B431" s="216"/>
      <c r="C431" s="216"/>
      <c r="E431" s="216"/>
      <c r="G431" s="217"/>
      <c r="K431" s="208"/>
    </row>
    <row r="432" ht="15.75" customHeight="1">
      <c r="B432" s="216"/>
      <c r="C432" s="216"/>
      <c r="E432" s="216"/>
      <c r="G432" s="217"/>
      <c r="K432" s="208"/>
    </row>
    <row r="433" ht="15.75" customHeight="1">
      <c r="B433" s="216"/>
      <c r="C433" s="216"/>
      <c r="E433" s="216"/>
      <c r="G433" s="217"/>
      <c r="K433" s="208"/>
    </row>
    <row r="434" ht="15.75" customHeight="1">
      <c r="B434" s="216"/>
      <c r="C434" s="216"/>
      <c r="E434" s="216"/>
      <c r="G434" s="217"/>
      <c r="K434" s="208"/>
    </row>
    <row r="435" ht="15.75" customHeight="1">
      <c r="B435" s="216"/>
      <c r="C435" s="216"/>
      <c r="E435" s="216"/>
      <c r="G435" s="217"/>
      <c r="K435" s="208"/>
    </row>
    <row r="436" ht="15.75" customHeight="1">
      <c r="B436" s="216"/>
      <c r="C436" s="216"/>
      <c r="E436" s="216"/>
      <c r="G436" s="217"/>
      <c r="K436" s="208"/>
    </row>
    <row r="437" ht="15.75" customHeight="1">
      <c r="B437" s="216"/>
      <c r="C437" s="216"/>
      <c r="E437" s="216"/>
      <c r="G437" s="217"/>
      <c r="K437" s="208"/>
    </row>
    <row r="438" ht="15.75" customHeight="1">
      <c r="B438" s="216"/>
      <c r="C438" s="216"/>
      <c r="E438" s="216"/>
      <c r="G438" s="217"/>
      <c r="K438" s="208"/>
    </row>
    <row r="439" ht="15.75" customHeight="1">
      <c r="B439" s="216"/>
      <c r="C439" s="216"/>
      <c r="E439" s="216"/>
      <c r="G439" s="217"/>
      <c r="K439" s="208"/>
    </row>
    <row r="440" ht="15.75" customHeight="1">
      <c r="B440" s="216"/>
      <c r="C440" s="216"/>
      <c r="E440" s="216"/>
      <c r="G440" s="217"/>
      <c r="K440" s="208"/>
    </row>
    <row r="441" ht="15.75" customHeight="1">
      <c r="B441" s="216"/>
      <c r="C441" s="216"/>
      <c r="E441" s="216"/>
      <c r="G441" s="217"/>
      <c r="K441" s="208"/>
    </row>
    <row r="442" ht="15.75" customHeight="1">
      <c r="B442" s="216"/>
      <c r="C442" s="216"/>
      <c r="E442" s="216"/>
      <c r="G442" s="217"/>
      <c r="K442" s="208"/>
    </row>
    <row r="443" ht="15.75" customHeight="1">
      <c r="B443" s="216"/>
      <c r="C443" s="216"/>
      <c r="E443" s="216"/>
      <c r="G443" s="217"/>
      <c r="K443" s="208"/>
    </row>
    <row r="444" ht="15.75" customHeight="1">
      <c r="B444" s="216"/>
      <c r="C444" s="216"/>
      <c r="E444" s="216"/>
      <c r="G444" s="217"/>
      <c r="K444" s="208"/>
    </row>
    <row r="445" ht="15.75" customHeight="1">
      <c r="B445" s="216"/>
      <c r="C445" s="216"/>
      <c r="E445" s="216"/>
      <c r="G445" s="217"/>
      <c r="K445" s="208"/>
    </row>
    <row r="446" ht="15.75" customHeight="1">
      <c r="B446" s="216"/>
      <c r="C446" s="216"/>
      <c r="E446" s="216"/>
      <c r="G446" s="217"/>
      <c r="K446" s="208"/>
    </row>
    <row r="447" ht="15.75" customHeight="1">
      <c r="B447" s="216"/>
      <c r="C447" s="216"/>
      <c r="E447" s="216"/>
      <c r="G447" s="217"/>
      <c r="K447" s="208"/>
    </row>
    <row r="448" ht="15.75" customHeight="1">
      <c r="B448" s="216"/>
      <c r="C448" s="216"/>
      <c r="E448" s="216"/>
      <c r="G448" s="217"/>
      <c r="K448" s="208"/>
    </row>
    <row r="449" ht="15.75" customHeight="1">
      <c r="B449" s="216"/>
      <c r="C449" s="216"/>
      <c r="E449" s="216"/>
      <c r="G449" s="217"/>
      <c r="K449" s="208"/>
    </row>
    <row r="450" ht="15.75" customHeight="1">
      <c r="B450" s="216"/>
      <c r="C450" s="216"/>
      <c r="E450" s="216"/>
      <c r="G450" s="217"/>
      <c r="K450" s="208"/>
    </row>
    <row r="451" ht="15.75" customHeight="1">
      <c r="B451" s="216"/>
      <c r="C451" s="216"/>
      <c r="E451" s="216"/>
      <c r="G451" s="217"/>
      <c r="K451" s="208"/>
    </row>
    <row r="452" ht="15.75" customHeight="1">
      <c r="B452" s="216"/>
      <c r="C452" s="216"/>
      <c r="E452" s="216"/>
      <c r="G452" s="217"/>
      <c r="K452" s="208"/>
    </row>
    <row r="453" ht="15.75" customHeight="1">
      <c r="B453" s="216"/>
      <c r="C453" s="216"/>
      <c r="E453" s="216"/>
      <c r="G453" s="217"/>
      <c r="K453" s="208"/>
    </row>
    <row r="454" ht="15.75" customHeight="1">
      <c r="B454" s="216"/>
      <c r="C454" s="216"/>
      <c r="E454" s="216"/>
      <c r="G454" s="217"/>
      <c r="K454" s="208"/>
    </row>
    <row r="455" ht="15.75" customHeight="1">
      <c r="B455" s="216"/>
      <c r="C455" s="216"/>
      <c r="E455" s="216"/>
      <c r="G455" s="217"/>
      <c r="K455" s="208"/>
    </row>
    <row r="456" ht="15.75" customHeight="1">
      <c r="B456" s="216"/>
      <c r="C456" s="216"/>
      <c r="E456" s="216"/>
      <c r="G456" s="217"/>
      <c r="K456" s="208"/>
    </row>
    <row r="457" ht="15.75" customHeight="1">
      <c r="B457" s="216"/>
      <c r="C457" s="216"/>
      <c r="E457" s="216"/>
      <c r="G457" s="217"/>
      <c r="K457" s="208"/>
    </row>
    <row r="458" ht="15.75" customHeight="1">
      <c r="B458" s="216"/>
      <c r="C458" s="216"/>
      <c r="E458" s="216"/>
      <c r="G458" s="217"/>
      <c r="K458" s="208"/>
    </row>
    <row r="459" ht="15.75" customHeight="1">
      <c r="B459" s="216"/>
      <c r="C459" s="216"/>
      <c r="E459" s="216"/>
      <c r="G459" s="217"/>
      <c r="K459" s="208"/>
    </row>
    <row r="460" ht="15.75" customHeight="1">
      <c r="B460" s="216"/>
      <c r="C460" s="216"/>
      <c r="E460" s="216"/>
      <c r="G460" s="217"/>
      <c r="K460" s="208"/>
    </row>
    <row r="461" ht="15.75" customHeight="1">
      <c r="B461" s="216"/>
      <c r="C461" s="216"/>
      <c r="E461" s="216"/>
      <c r="G461" s="217"/>
      <c r="K461" s="208"/>
    </row>
    <row r="462" ht="15.75" customHeight="1">
      <c r="B462" s="216"/>
      <c r="C462" s="216"/>
      <c r="E462" s="216"/>
      <c r="G462" s="217"/>
      <c r="K462" s="208"/>
    </row>
    <row r="463" ht="15.75" customHeight="1">
      <c r="B463" s="216"/>
      <c r="C463" s="216"/>
      <c r="E463" s="216"/>
      <c r="G463" s="217"/>
      <c r="K463" s="208"/>
    </row>
    <row r="464" ht="15.75" customHeight="1">
      <c r="B464" s="216"/>
      <c r="C464" s="216"/>
      <c r="E464" s="216"/>
      <c r="G464" s="217"/>
      <c r="K464" s="208"/>
    </row>
    <row r="465" ht="15.75" customHeight="1">
      <c r="B465" s="216"/>
      <c r="C465" s="216"/>
      <c r="E465" s="216"/>
      <c r="G465" s="217"/>
      <c r="K465" s="208"/>
    </row>
    <row r="466" ht="15.75" customHeight="1">
      <c r="B466" s="216"/>
      <c r="C466" s="216"/>
      <c r="E466" s="216"/>
      <c r="G466" s="217"/>
      <c r="K466" s="208"/>
    </row>
    <row r="467" ht="15.75" customHeight="1">
      <c r="B467" s="216"/>
      <c r="C467" s="216"/>
      <c r="E467" s="216"/>
      <c r="G467" s="217"/>
      <c r="K467" s="208"/>
    </row>
    <row r="468" ht="15.75" customHeight="1">
      <c r="B468" s="216"/>
      <c r="C468" s="216"/>
      <c r="E468" s="216"/>
      <c r="G468" s="217"/>
      <c r="K468" s="208"/>
    </row>
    <row r="469" ht="15.75" customHeight="1">
      <c r="B469" s="216"/>
      <c r="C469" s="216"/>
      <c r="E469" s="216"/>
      <c r="G469" s="217"/>
      <c r="K469" s="208"/>
    </row>
    <row r="470" ht="15.75" customHeight="1">
      <c r="B470" s="216"/>
      <c r="C470" s="216"/>
      <c r="E470" s="216"/>
      <c r="G470" s="217"/>
      <c r="K470" s="208"/>
    </row>
    <row r="471" ht="15.75" customHeight="1">
      <c r="B471" s="216"/>
      <c r="C471" s="216"/>
      <c r="E471" s="216"/>
      <c r="G471" s="217"/>
      <c r="K471" s="208"/>
    </row>
    <row r="472" ht="15.75" customHeight="1">
      <c r="B472" s="216"/>
      <c r="C472" s="216"/>
      <c r="E472" s="216"/>
      <c r="G472" s="217"/>
      <c r="K472" s="208"/>
    </row>
    <row r="473" ht="15.75" customHeight="1">
      <c r="B473" s="216"/>
      <c r="C473" s="216"/>
      <c r="E473" s="216"/>
      <c r="G473" s="217"/>
      <c r="K473" s="208"/>
    </row>
    <row r="474" ht="15.75" customHeight="1">
      <c r="B474" s="216"/>
      <c r="C474" s="216"/>
      <c r="E474" s="216"/>
      <c r="G474" s="217"/>
      <c r="K474" s="208"/>
    </row>
    <row r="475" ht="15.75" customHeight="1">
      <c r="B475" s="216"/>
      <c r="C475" s="216"/>
      <c r="E475" s="216"/>
      <c r="G475" s="217"/>
      <c r="K475" s="208"/>
    </row>
    <row r="476" ht="15.75" customHeight="1">
      <c r="B476" s="216"/>
      <c r="C476" s="216"/>
      <c r="E476" s="216"/>
      <c r="G476" s="217"/>
      <c r="K476" s="208"/>
    </row>
    <row r="477" ht="15.75" customHeight="1">
      <c r="B477" s="216"/>
      <c r="C477" s="216"/>
      <c r="E477" s="216"/>
      <c r="G477" s="217"/>
      <c r="K477" s="208"/>
    </row>
    <row r="478" ht="15.75" customHeight="1">
      <c r="B478" s="216"/>
      <c r="C478" s="216"/>
      <c r="E478" s="216"/>
      <c r="G478" s="217"/>
      <c r="K478" s="208"/>
    </row>
    <row r="479" ht="15.75" customHeight="1">
      <c r="B479" s="216"/>
      <c r="C479" s="216"/>
      <c r="E479" s="216"/>
      <c r="G479" s="217"/>
      <c r="K479" s="208"/>
    </row>
    <row r="480" ht="15.75" customHeight="1">
      <c r="B480" s="216"/>
      <c r="C480" s="216"/>
      <c r="E480" s="216"/>
      <c r="G480" s="217"/>
      <c r="K480" s="208"/>
    </row>
    <row r="481" ht="15.75" customHeight="1">
      <c r="B481" s="216"/>
      <c r="C481" s="216"/>
      <c r="E481" s="216"/>
      <c r="G481" s="217"/>
      <c r="K481" s="208"/>
    </row>
    <row r="482" ht="15.75" customHeight="1">
      <c r="B482" s="216"/>
      <c r="C482" s="216"/>
      <c r="E482" s="216"/>
      <c r="G482" s="217"/>
      <c r="K482" s="208"/>
    </row>
    <row r="483" ht="15.75" customHeight="1">
      <c r="B483" s="216"/>
      <c r="C483" s="216"/>
      <c r="E483" s="216"/>
      <c r="G483" s="217"/>
      <c r="K483" s="208"/>
    </row>
    <row r="484" ht="15.75" customHeight="1">
      <c r="B484" s="216"/>
      <c r="C484" s="216"/>
      <c r="E484" s="216"/>
      <c r="G484" s="217"/>
      <c r="K484" s="208"/>
    </row>
    <row r="485" ht="15.75" customHeight="1">
      <c r="B485" s="216"/>
      <c r="C485" s="216"/>
      <c r="E485" s="216"/>
      <c r="G485" s="217"/>
      <c r="K485" s="208"/>
    </row>
    <row r="486" ht="15.75" customHeight="1">
      <c r="B486" s="216"/>
      <c r="C486" s="216"/>
      <c r="E486" s="216"/>
      <c r="G486" s="217"/>
      <c r="K486" s="208"/>
    </row>
    <row r="487" ht="15.75" customHeight="1">
      <c r="B487" s="216"/>
      <c r="C487" s="216"/>
      <c r="E487" s="216"/>
      <c r="G487" s="217"/>
      <c r="K487" s="208"/>
    </row>
    <row r="488" ht="15.75" customHeight="1">
      <c r="B488" s="216"/>
      <c r="C488" s="216"/>
      <c r="E488" s="216"/>
      <c r="G488" s="217"/>
      <c r="K488" s="208"/>
    </row>
    <row r="489" ht="15.75" customHeight="1">
      <c r="B489" s="216"/>
      <c r="C489" s="216"/>
      <c r="E489" s="216"/>
      <c r="G489" s="217"/>
      <c r="K489" s="208"/>
    </row>
    <row r="490" ht="15.75" customHeight="1">
      <c r="B490" s="216"/>
      <c r="C490" s="216"/>
      <c r="E490" s="216"/>
      <c r="G490" s="217"/>
      <c r="K490" s="208"/>
    </row>
    <row r="491" ht="15.75" customHeight="1">
      <c r="B491" s="216"/>
      <c r="C491" s="216"/>
      <c r="E491" s="216"/>
      <c r="G491" s="217"/>
      <c r="K491" s="208"/>
    </row>
    <row r="492" ht="15.75" customHeight="1">
      <c r="B492" s="216"/>
      <c r="C492" s="216"/>
      <c r="E492" s="216"/>
      <c r="G492" s="217"/>
      <c r="K492" s="208"/>
    </row>
    <row r="493" ht="15.75" customHeight="1">
      <c r="B493" s="216"/>
      <c r="C493" s="216"/>
      <c r="E493" s="216"/>
      <c r="G493" s="217"/>
      <c r="K493" s="208"/>
    </row>
    <row r="494" ht="15.75" customHeight="1">
      <c r="B494" s="216"/>
      <c r="C494" s="216"/>
      <c r="E494" s="216"/>
      <c r="G494" s="217"/>
      <c r="K494" s="208"/>
    </row>
    <row r="495" ht="15.75" customHeight="1">
      <c r="B495" s="216"/>
      <c r="C495" s="216"/>
      <c r="E495" s="216"/>
      <c r="G495" s="217"/>
      <c r="K495" s="208"/>
    </row>
    <row r="496" ht="15.75" customHeight="1">
      <c r="B496" s="216"/>
      <c r="C496" s="216"/>
      <c r="E496" s="216"/>
      <c r="G496" s="217"/>
      <c r="K496" s="208"/>
    </row>
    <row r="497" ht="15.75" customHeight="1">
      <c r="B497" s="216"/>
      <c r="C497" s="216"/>
      <c r="E497" s="216"/>
      <c r="G497" s="217"/>
      <c r="K497" s="208"/>
    </row>
    <row r="498" ht="15.75" customHeight="1">
      <c r="B498" s="216"/>
      <c r="C498" s="216"/>
      <c r="E498" s="216"/>
      <c r="G498" s="217"/>
      <c r="K498" s="208"/>
    </row>
    <row r="499" ht="15.75" customHeight="1">
      <c r="B499" s="216"/>
      <c r="C499" s="216"/>
      <c r="E499" s="216"/>
      <c r="G499" s="217"/>
      <c r="K499" s="208"/>
    </row>
    <row r="500" ht="15.75" customHeight="1">
      <c r="B500" s="216"/>
      <c r="C500" s="216"/>
      <c r="E500" s="216"/>
      <c r="G500" s="217"/>
      <c r="K500" s="208"/>
    </row>
    <row r="501" ht="15.75" customHeight="1">
      <c r="B501" s="216"/>
      <c r="C501" s="216"/>
      <c r="E501" s="216"/>
      <c r="G501" s="217"/>
      <c r="K501" s="208"/>
    </row>
    <row r="502" ht="15.75" customHeight="1">
      <c r="B502" s="216"/>
      <c r="C502" s="216"/>
      <c r="E502" s="216"/>
      <c r="G502" s="217"/>
      <c r="K502" s="208"/>
    </row>
    <row r="503" ht="15.75" customHeight="1">
      <c r="B503" s="216"/>
      <c r="C503" s="216"/>
      <c r="E503" s="216"/>
      <c r="G503" s="217"/>
      <c r="K503" s="208"/>
    </row>
    <row r="504" ht="15.75" customHeight="1">
      <c r="B504" s="216"/>
      <c r="C504" s="216"/>
      <c r="E504" s="216"/>
      <c r="G504" s="217"/>
      <c r="K504" s="208"/>
    </row>
    <row r="505" ht="15.75" customHeight="1">
      <c r="B505" s="216"/>
      <c r="C505" s="216"/>
      <c r="E505" s="216"/>
      <c r="G505" s="217"/>
      <c r="K505" s="208"/>
    </row>
    <row r="506" ht="15.75" customHeight="1">
      <c r="B506" s="216"/>
      <c r="C506" s="216"/>
      <c r="E506" s="216"/>
      <c r="G506" s="217"/>
      <c r="K506" s="208"/>
    </row>
    <row r="507" ht="15.75" customHeight="1">
      <c r="B507" s="216"/>
      <c r="C507" s="216"/>
      <c r="E507" s="216"/>
      <c r="G507" s="217"/>
      <c r="K507" s="208"/>
    </row>
    <row r="508" ht="15.75" customHeight="1">
      <c r="B508" s="216"/>
      <c r="C508" s="216"/>
      <c r="E508" s="216"/>
      <c r="G508" s="217"/>
      <c r="K508" s="208"/>
    </row>
    <row r="509" ht="15.75" customHeight="1">
      <c r="B509" s="216"/>
      <c r="C509" s="216"/>
      <c r="E509" s="216"/>
      <c r="G509" s="217"/>
      <c r="K509" s="208"/>
    </row>
    <row r="510" ht="15.75" customHeight="1">
      <c r="B510" s="216"/>
      <c r="C510" s="216"/>
      <c r="E510" s="216"/>
      <c r="G510" s="217"/>
      <c r="K510" s="208"/>
    </row>
    <row r="511" ht="15.75" customHeight="1">
      <c r="B511" s="216"/>
      <c r="C511" s="216"/>
      <c r="E511" s="216"/>
      <c r="G511" s="217"/>
      <c r="K511" s="208"/>
    </row>
    <row r="512" ht="15.75" customHeight="1">
      <c r="B512" s="216"/>
      <c r="C512" s="216"/>
      <c r="E512" s="216"/>
      <c r="G512" s="217"/>
      <c r="K512" s="208"/>
    </row>
    <row r="513" ht="15.75" customHeight="1">
      <c r="B513" s="216"/>
      <c r="C513" s="216"/>
      <c r="E513" s="216"/>
      <c r="G513" s="217"/>
      <c r="K513" s="208"/>
    </row>
    <row r="514" ht="15.75" customHeight="1">
      <c r="B514" s="216"/>
      <c r="C514" s="216"/>
      <c r="E514" s="216"/>
      <c r="G514" s="217"/>
      <c r="K514" s="208"/>
    </row>
    <row r="515" ht="15.75" customHeight="1">
      <c r="B515" s="216"/>
      <c r="C515" s="216"/>
      <c r="E515" s="216"/>
      <c r="G515" s="217"/>
      <c r="K515" s="208"/>
    </row>
    <row r="516" ht="15.75" customHeight="1">
      <c r="B516" s="216"/>
      <c r="C516" s="216"/>
      <c r="E516" s="216"/>
      <c r="G516" s="217"/>
      <c r="K516" s="208"/>
    </row>
    <row r="517" ht="15.75" customHeight="1">
      <c r="B517" s="216"/>
      <c r="C517" s="216"/>
      <c r="E517" s="216"/>
      <c r="G517" s="217"/>
      <c r="K517" s="208"/>
    </row>
    <row r="518" ht="15.75" customHeight="1">
      <c r="B518" s="216"/>
      <c r="C518" s="216"/>
      <c r="E518" s="216"/>
      <c r="G518" s="217"/>
      <c r="K518" s="208"/>
    </row>
    <row r="519" ht="15.75" customHeight="1">
      <c r="B519" s="216"/>
      <c r="C519" s="216"/>
      <c r="E519" s="216"/>
      <c r="G519" s="217"/>
      <c r="K519" s="208"/>
    </row>
    <row r="520" ht="15.75" customHeight="1">
      <c r="B520" s="216"/>
      <c r="C520" s="216"/>
      <c r="E520" s="216"/>
      <c r="G520" s="217"/>
      <c r="K520" s="208"/>
    </row>
    <row r="521" ht="15.75" customHeight="1">
      <c r="B521" s="216"/>
      <c r="C521" s="216"/>
      <c r="E521" s="216"/>
      <c r="G521" s="217"/>
      <c r="K521" s="208"/>
    </row>
    <row r="522" ht="15.75" customHeight="1">
      <c r="B522" s="216"/>
      <c r="C522" s="216"/>
      <c r="E522" s="216"/>
      <c r="G522" s="217"/>
      <c r="K522" s="208"/>
    </row>
    <row r="523" ht="15.75" customHeight="1">
      <c r="B523" s="216"/>
      <c r="C523" s="216"/>
      <c r="E523" s="216"/>
      <c r="G523" s="217"/>
      <c r="K523" s="208"/>
    </row>
    <row r="524" ht="15.75" customHeight="1">
      <c r="B524" s="216"/>
      <c r="C524" s="216"/>
      <c r="E524" s="216"/>
      <c r="G524" s="217"/>
      <c r="K524" s="208"/>
    </row>
    <row r="525" ht="15.75" customHeight="1">
      <c r="B525" s="216"/>
      <c r="C525" s="216"/>
      <c r="E525" s="216"/>
      <c r="G525" s="217"/>
      <c r="K525" s="208"/>
    </row>
    <row r="526" ht="15.75" customHeight="1">
      <c r="B526" s="216"/>
      <c r="C526" s="216"/>
      <c r="E526" s="216"/>
      <c r="G526" s="217"/>
      <c r="K526" s="208"/>
    </row>
    <row r="527" ht="15.75" customHeight="1">
      <c r="B527" s="216"/>
      <c r="C527" s="216"/>
      <c r="E527" s="216"/>
      <c r="G527" s="217"/>
      <c r="K527" s="208"/>
    </row>
    <row r="528" ht="15.75" customHeight="1">
      <c r="B528" s="216"/>
      <c r="C528" s="216"/>
      <c r="E528" s="216"/>
      <c r="G528" s="217"/>
      <c r="K528" s="208"/>
    </row>
    <row r="529" ht="15.75" customHeight="1">
      <c r="B529" s="216"/>
      <c r="C529" s="216"/>
      <c r="E529" s="216"/>
      <c r="G529" s="217"/>
      <c r="K529" s="208"/>
    </row>
    <row r="530" ht="15.75" customHeight="1">
      <c r="B530" s="216"/>
      <c r="C530" s="216"/>
      <c r="E530" s="216"/>
      <c r="G530" s="217"/>
      <c r="K530" s="208"/>
    </row>
    <row r="531" ht="15.75" customHeight="1">
      <c r="B531" s="216"/>
      <c r="C531" s="216"/>
      <c r="E531" s="216"/>
      <c r="G531" s="217"/>
      <c r="K531" s="208"/>
    </row>
    <row r="532" ht="15.75" customHeight="1">
      <c r="B532" s="216"/>
      <c r="C532" s="216"/>
      <c r="E532" s="216"/>
      <c r="G532" s="217"/>
      <c r="K532" s="208"/>
    </row>
    <row r="533" ht="15.75" customHeight="1">
      <c r="B533" s="216"/>
      <c r="C533" s="216"/>
      <c r="E533" s="216"/>
      <c r="G533" s="217"/>
      <c r="K533" s="208"/>
    </row>
    <row r="534" ht="15.75" customHeight="1">
      <c r="B534" s="216"/>
      <c r="C534" s="216"/>
      <c r="E534" s="216"/>
      <c r="G534" s="217"/>
      <c r="K534" s="208"/>
    </row>
    <row r="535" ht="15.75" customHeight="1">
      <c r="B535" s="216"/>
      <c r="C535" s="216"/>
      <c r="E535" s="216"/>
      <c r="G535" s="217"/>
      <c r="K535" s="208"/>
    </row>
    <row r="536" ht="15.75" customHeight="1">
      <c r="B536" s="216"/>
      <c r="C536" s="216"/>
      <c r="E536" s="216"/>
      <c r="G536" s="217"/>
      <c r="K536" s="208"/>
    </row>
    <row r="537" ht="15.75" customHeight="1">
      <c r="B537" s="216"/>
      <c r="C537" s="216"/>
      <c r="E537" s="216"/>
      <c r="G537" s="217"/>
      <c r="K537" s="208"/>
    </row>
    <row r="538" ht="15.75" customHeight="1">
      <c r="B538" s="216"/>
      <c r="C538" s="216"/>
      <c r="E538" s="216"/>
      <c r="G538" s="217"/>
      <c r="K538" s="208"/>
    </row>
    <row r="539" ht="15.75" customHeight="1">
      <c r="B539" s="216"/>
      <c r="C539" s="216"/>
      <c r="E539" s="216"/>
      <c r="G539" s="217"/>
      <c r="K539" s="208"/>
    </row>
    <row r="540" ht="15.75" customHeight="1">
      <c r="B540" s="216"/>
      <c r="C540" s="216"/>
      <c r="E540" s="216"/>
      <c r="G540" s="217"/>
      <c r="K540" s="208"/>
    </row>
    <row r="541" ht="15.75" customHeight="1">
      <c r="B541" s="216"/>
      <c r="C541" s="216"/>
      <c r="E541" s="216"/>
      <c r="G541" s="217"/>
      <c r="K541" s="208"/>
    </row>
    <row r="542" ht="15.75" customHeight="1">
      <c r="B542" s="216"/>
      <c r="C542" s="216"/>
      <c r="E542" s="216"/>
      <c r="G542" s="217"/>
      <c r="K542" s="208"/>
    </row>
    <row r="543" ht="15.75" customHeight="1">
      <c r="B543" s="216"/>
      <c r="C543" s="216"/>
      <c r="E543" s="216"/>
      <c r="G543" s="217"/>
      <c r="K543" s="208"/>
    </row>
    <row r="544" ht="15.75" customHeight="1">
      <c r="B544" s="216"/>
      <c r="C544" s="216"/>
      <c r="E544" s="216"/>
      <c r="G544" s="217"/>
      <c r="K544" s="208"/>
    </row>
    <row r="545" ht="15.75" customHeight="1">
      <c r="B545" s="216"/>
      <c r="C545" s="216"/>
      <c r="E545" s="216"/>
      <c r="G545" s="217"/>
      <c r="K545" s="208"/>
    </row>
    <row r="546" ht="15.75" customHeight="1">
      <c r="B546" s="216"/>
      <c r="C546" s="216"/>
      <c r="E546" s="216"/>
      <c r="G546" s="217"/>
      <c r="K546" s="208"/>
    </row>
    <row r="547" ht="15.75" customHeight="1">
      <c r="B547" s="216"/>
      <c r="C547" s="216"/>
      <c r="E547" s="216"/>
      <c r="G547" s="217"/>
      <c r="K547" s="208"/>
    </row>
    <row r="548" ht="15.75" customHeight="1">
      <c r="B548" s="216"/>
      <c r="C548" s="216"/>
      <c r="E548" s="216"/>
      <c r="G548" s="217"/>
      <c r="K548" s="208"/>
    </row>
    <row r="549" ht="15.75" customHeight="1">
      <c r="B549" s="216"/>
      <c r="C549" s="216"/>
      <c r="E549" s="216"/>
      <c r="G549" s="217"/>
      <c r="K549" s="208"/>
    </row>
    <row r="550" ht="15.75" customHeight="1">
      <c r="B550" s="216"/>
      <c r="C550" s="216"/>
      <c r="E550" s="216"/>
      <c r="G550" s="217"/>
      <c r="K550" s="208"/>
    </row>
    <row r="551" ht="15.75" customHeight="1">
      <c r="B551" s="216"/>
      <c r="C551" s="216"/>
      <c r="E551" s="216"/>
      <c r="G551" s="217"/>
      <c r="K551" s="208"/>
    </row>
    <row r="552" ht="15.75" customHeight="1">
      <c r="B552" s="216"/>
      <c r="C552" s="216"/>
      <c r="E552" s="216"/>
      <c r="G552" s="217"/>
      <c r="K552" s="208"/>
    </row>
    <row r="553" ht="15.75" customHeight="1">
      <c r="B553" s="216"/>
      <c r="C553" s="216"/>
      <c r="E553" s="216"/>
      <c r="G553" s="217"/>
      <c r="K553" s="208"/>
    </row>
    <row r="554" ht="15.75" customHeight="1">
      <c r="B554" s="216"/>
      <c r="C554" s="216"/>
      <c r="E554" s="216"/>
      <c r="G554" s="217"/>
      <c r="K554" s="208"/>
    </row>
    <row r="555" ht="15.75" customHeight="1">
      <c r="B555" s="216"/>
      <c r="C555" s="216"/>
      <c r="E555" s="216"/>
      <c r="G555" s="217"/>
      <c r="K555" s="208"/>
    </row>
    <row r="556" ht="15.75" customHeight="1">
      <c r="B556" s="216"/>
      <c r="C556" s="216"/>
      <c r="E556" s="216"/>
      <c r="G556" s="217"/>
      <c r="K556" s="208"/>
    </row>
    <row r="557" ht="15.75" customHeight="1">
      <c r="B557" s="216"/>
      <c r="C557" s="216"/>
      <c r="E557" s="216"/>
      <c r="G557" s="217"/>
      <c r="K557" s="208"/>
    </row>
    <row r="558" ht="15.75" customHeight="1">
      <c r="B558" s="216"/>
      <c r="C558" s="216"/>
      <c r="E558" s="216"/>
      <c r="G558" s="217"/>
      <c r="K558" s="208"/>
    </row>
    <row r="559" ht="15.75" customHeight="1">
      <c r="B559" s="216"/>
      <c r="C559" s="216"/>
      <c r="E559" s="216"/>
      <c r="G559" s="217"/>
      <c r="K559" s="208"/>
    </row>
    <row r="560" ht="15.75" customHeight="1">
      <c r="B560" s="216"/>
      <c r="C560" s="216"/>
      <c r="E560" s="216"/>
      <c r="G560" s="217"/>
      <c r="K560" s="208"/>
    </row>
    <row r="561" ht="15.75" customHeight="1">
      <c r="B561" s="216"/>
      <c r="C561" s="216"/>
      <c r="E561" s="216"/>
      <c r="G561" s="217"/>
      <c r="K561" s="208"/>
    </row>
    <row r="562" ht="15.75" customHeight="1">
      <c r="B562" s="216"/>
      <c r="C562" s="216"/>
      <c r="E562" s="216"/>
      <c r="G562" s="217"/>
      <c r="K562" s="208"/>
    </row>
    <row r="563" ht="15.75" customHeight="1">
      <c r="B563" s="216"/>
      <c r="C563" s="216"/>
      <c r="E563" s="216"/>
      <c r="G563" s="217"/>
      <c r="K563" s="208"/>
    </row>
    <row r="564" ht="15.75" customHeight="1">
      <c r="B564" s="216"/>
      <c r="C564" s="216"/>
      <c r="E564" s="216"/>
      <c r="G564" s="217"/>
      <c r="K564" s="208"/>
    </row>
    <row r="565" ht="15.75" customHeight="1">
      <c r="B565" s="216"/>
      <c r="C565" s="216"/>
      <c r="E565" s="216"/>
      <c r="G565" s="217"/>
      <c r="K565" s="208"/>
    </row>
    <row r="566" ht="15.75" customHeight="1">
      <c r="B566" s="216"/>
      <c r="C566" s="216"/>
      <c r="E566" s="216"/>
      <c r="G566" s="217"/>
      <c r="K566" s="208"/>
    </row>
    <row r="567" ht="15.75" customHeight="1">
      <c r="B567" s="216"/>
      <c r="C567" s="216"/>
      <c r="E567" s="216"/>
      <c r="G567" s="217"/>
      <c r="K567" s="208"/>
    </row>
    <row r="568" ht="15.75" customHeight="1">
      <c r="B568" s="216"/>
      <c r="C568" s="216"/>
      <c r="E568" s="216"/>
      <c r="G568" s="217"/>
      <c r="K568" s="208"/>
    </row>
    <row r="569" ht="15.75" customHeight="1">
      <c r="B569" s="216"/>
      <c r="C569" s="216"/>
      <c r="E569" s="216"/>
      <c r="G569" s="217"/>
      <c r="K569" s="208"/>
    </row>
    <row r="570" ht="15.75" customHeight="1">
      <c r="B570" s="216"/>
      <c r="C570" s="216"/>
      <c r="E570" s="216"/>
      <c r="G570" s="217"/>
      <c r="K570" s="208"/>
    </row>
    <row r="571" ht="15.75" customHeight="1">
      <c r="B571" s="216"/>
      <c r="C571" s="216"/>
      <c r="E571" s="216"/>
      <c r="G571" s="217"/>
      <c r="K571" s="208"/>
    </row>
    <row r="572" ht="15.75" customHeight="1">
      <c r="B572" s="216"/>
      <c r="C572" s="216"/>
      <c r="E572" s="216"/>
      <c r="G572" s="217"/>
      <c r="K572" s="208"/>
    </row>
    <row r="573" ht="15.75" customHeight="1">
      <c r="B573" s="216"/>
      <c r="C573" s="216"/>
      <c r="E573" s="216"/>
      <c r="G573" s="217"/>
      <c r="K573" s="208"/>
    </row>
    <row r="574" ht="15.75" customHeight="1">
      <c r="B574" s="216"/>
      <c r="C574" s="216"/>
      <c r="E574" s="216"/>
      <c r="G574" s="217"/>
      <c r="K574" s="208"/>
    </row>
    <row r="575" ht="15.75" customHeight="1">
      <c r="B575" s="216"/>
      <c r="C575" s="216"/>
      <c r="E575" s="216"/>
      <c r="G575" s="217"/>
      <c r="K575" s="208"/>
    </row>
    <row r="576" ht="15.75" customHeight="1">
      <c r="B576" s="216"/>
      <c r="C576" s="216"/>
      <c r="E576" s="216"/>
      <c r="G576" s="217"/>
      <c r="K576" s="208"/>
    </row>
    <row r="577" ht="15.75" customHeight="1">
      <c r="B577" s="216"/>
      <c r="C577" s="216"/>
      <c r="E577" s="216"/>
      <c r="G577" s="217"/>
      <c r="K577" s="208"/>
    </row>
    <row r="578" ht="15.75" customHeight="1">
      <c r="B578" s="216"/>
      <c r="C578" s="216"/>
      <c r="E578" s="216"/>
      <c r="G578" s="217"/>
      <c r="K578" s="208"/>
    </row>
    <row r="579" ht="15.75" customHeight="1">
      <c r="B579" s="216"/>
      <c r="C579" s="216"/>
      <c r="E579" s="216"/>
      <c r="G579" s="217"/>
      <c r="K579" s="208"/>
    </row>
    <row r="580" ht="15.75" customHeight="1">
      <c r="B580" s="216"/>
      <c r="C580" s="216"/>
      <c r="E580" s="216"/>
      <c r="G580" s="217"/>
      <c r="K580" s="208"/>
    </row>
    <row r="581" ht="15.75" customHeight="1">
      <c r="B581" s="216"/>
      <c r="C581" s="216"/>
      <c r="E581" s="216"/>
      <c r="G581" s="217"/>
      <c r="K581" s="208"/>
    </row>
    <row r="582" ht="15.75" customHeight="1">
      <c r="B582" s="216"/>
      <c r="C582" s="216"/>
      <c r="E582" s="216"/>
      <c r="G582" s="217"/>
      <c r="K582" s="208"/>
    </row>
    <row r="583" ht="15.75" customHeight="1">
      <c r="B583" s="216"/>
      <c r="C583" s="216"/>
      <c r="E583" s="216"/>
      <c r="G583" s="217"/>
      <c r="K583" s="208"/>
    </row>
    <row r="584" ht="15.75" customHeight="1">
      <c r="B584" s="216"/>
      <c r="C584" s="216"/>
      <c r="E584" s="216"/>
      <c r="G584" s="217"/>
      <c r="K584" s="208"/>
    </row>
    <row r="585" ht="15.75" customHeight="1">
      <c r="B585" s="216"/>
      <c r="C585" s="216"/>
      <c r="E585" s="216"/>
      <c r="G585" s="217"/>
      <c r="K585" s="208"/>
    </row>
    <row r="586" ht="15.75" customHeight="1">
      <c r="B586" s="216"/>
      <c r="C586" s="216"/>
      <c r="E586" s="216"/>
      <c r="G586" s="217"/>
      <c r="K586" s="208"/>
    </row>
    <row r="587" ht="15.75" customHeight="1">
      <c r="B587" s="216"/>
      <c r="C587" s="216"/>
      <c r="E587" s="216"/>
      <c r="G587" s="217"/>
      <c r="K587" s="208"/>
    </row>
    <row r="588" ht="15.75" customHeight="1">
      <c r="B588" s="216"/>
      <c r="C588" s="216"/>
      <c r="E588" s="216"/>
      <c r="G588" s="217"/>
      <c r="K588" s="208"/>
    </row>
    <row r="589" ht="15.75" customHeight="1">
      <c r="B589" s="216"/>
      <c r="C589" s="216"/>
      <c r="E589" s="216"/>
      <c r="G589" s="217"/>
      <c r="K589" s="208"/>
    </row>
    <row r="590" ht="15.75" customHeight="1">
      <c r="B590" s="216"/>
      <c r="C590" s="216"/>
      <c r="E590" s="216"/>
      <c r="G590" s="217"/>
      <c r="K590" s="208"/>
    </row>
    <row r="591" ht="15.75" customHeight="1">
      <c r="B591" s="216"/>
      <c r="C591" s="216"/>
      <c r="E591" s="216"/>
      <c r="G591" s="217"/>
      <c r="K591" s="208"/>
    </row>
    <row r="592" ht="15.75" customHeight="1">
      <c r="B592" s="216"/>
      <c r="C592" s="216"/>
      <c r="E592" s="216"/>
      <c r="G592" s="217"/>
      <c r="K592" s="208"/>
    </row>
    <row r="593" ht="15.75" customHeight="1">
      <c r="B593" s="216"/>
      <c r="C593" s="216"/>
      <c r="E593" s="216"/>
      <c r="G593" s="217"/>
      <c r="K593" s="208"/>
    </row>
    <row r="594" ht="15.75" customHeight="1">
      <c r="B594" s="216"/>
      <c r="C594" s="216"/>
      <c r="E594" s="216"/>
      <c r="G594" s="217"/>
      <c r="K594" s="208"/>
    </row>
    <row r="595" ht="15.75" customHeight="1">
      <c r="B595" s="216"/>
      <c r="C595" s="216"/>
      <c r="E595" s="216"/>
      <c r="G595" s="217"/>
      <c r="K595" s="208"/>
    </row>
    <row r="596" ht="15.75" customHeight="1">
      <c r="B596" s="216"/>
      <c r="C596" s="216"/>
      <c r="E596" s="216"/>
      <c r="G596" s="217"/>
      <c r="K596" s="208"/>
    </row>
    <row r="597" ht="15.75" customHeight="1">
      <c r="B597" s="216"/>
      <c r="C597" s="216"/>
      <c r="E597" s="216"/>
      <c r="G597" s="217"/>
      <c r="K597" s="208"/>
    </row>
    <row r="598" ht="15.75" customHeight="1">
      <c r="B598" s="216"/>
      <c r="C598" s="216"/>
      <c r="E598" s="216"/>
      <c r="G598" s="217"/>
      <c r="K598" s="208"/>
    </row>
    <row r="599" ht="15.75" customHeight="1">
      <c r="B599" s="216"/>
      <c r="C599" s="216"/>
      <c r="E599" s="216"/>
      <c r="G599" s="217"/>
      <c r="K599" s="208"/>
    </row>
    <row r="600" ht="15.75" customHeight="1">
      <c r="B600" s="216"/>
      <c r="C600" s="216"/>
      <c r="E600" s="216"/>
      <c r="G600" s="217"/>
      <c r="K600" s="208"/>
    </row>
    <row r="601" ht="15.75" customHeight="1">
      <c r="B601" s="216"/>
      <c r="C601" s="216"/>
      <c r="E601" s="216"/>
      <c r="G601" s="217"/>
      <c r="K601" s="208"/>
    </row>
    <row r="602" ht="15.75" customHeight="1">
      <c r="B602" s="216"/>
      <c r="C602" s="216"/>
      <c r="E602" s="216"/>
      <c r="G602" s="217"/>
      <c r="K602" s="208"/>
    </row>
    <row r="603" ht="15.75" customHeight="1">
      <c r="B603" s="216"/>
      <c r="C603" s="216"/>
      <c r="E603" s="216"/>
      <c r="G603" s="217"/>
      <c r="K603" s="208"/>
    </row>
    <row r="604" ht="15.75" customHeight="1">
      <c r="B604" s="216"/>
      <c r="C604" s="216"/>
      <c r="E604" s="216"/>
      <c r="G604" s="217"/>
      <c r="K604" s="208"/>
    </row>
    <row r="605" ht="15.75" customHeight="1">
      <c r="B605" s="216"/>
      <c r="C605" s="216"/>
      <c r="E605" s="216"/>
      <c r="G605" s="217"/>
      <c r="K605" s="208"/>
    </row>
    <row r="606" ht="15.75" customHeight="1">
      <c r="B606" s="216"/>
      <c r="C606" s="216"/>
      <c r="E606" s="216"/>
      <c r="G606" s="217"/>
      <c r="K606" s="208"/>
    </row>
    <row r="607" ht="15.75" customHeight="1">
      <c r="B607" s="216"/>
      <c r="C607" s="216"/>
      <c r="E607" s="216"/>
      <c r="G607" s="217"/>
      <c r="K607" s="208"/>
    </row>
    <row r="608" ht="15.75" customHeight="1">
      <c r="B608" s="216"/>
      <c r="C608" s="216"/>
      <c r="E608" s="216"/>
      <c r="G608" s="217"/>
      <c r="K608" s="208"/>
    </row>
    <row r="609" ht="15.75" customHeight="1">
      <c r="B609" s="216"/>
      <c r="C609" s="216"/>
      <c r="E609" s="216"/>
      <c r="G609" s="217"/>
      <c r="K609" s="208"/>
    </row>
    <row r="610" ht="15.75" customHeight="1">
      <c r="B610" s="216"/>
      <c r="C610" s="216"/>
      <c r="E610" s="216"/>
      <c r="G610" s="217"/>
      <c r="K610" s="208"/>
    </row>
    <row r="611" ht="15.75" customHeight="1">
      <c r="B611" s="216"/>
      <c r="C611" s="216"/>
      <c r="E611" s="216"/>
      <c r="G611" s="217"/>
      <c r="K611" s="208"/>
    </row>
    <row r="612" ht="15.75" customHeight="1">
      <c r="B612" s="216"/>
      <c r="C612" s="216"/>
      <c r="E612" s="216"/>
      <c r="G612" s="217"/>
      <c r="K612" s="208"/>
    </row>
    <row r="613" ht="15.75" customHeight="1">
      <c r="B613" s="216"/>
      <c r="C613" s="216"/>
      <c r="E613" s="216"/>
      <c r="G613" s="217"/>
      <c r="K613" s="208"/>
    </row>
    <row r="614" ht="15.75" customHeight="1">
      <c r="B614" s="216"/>
      <c r="C614" s="216"/>
      <c r="E614" s="216"/>
      <c r="G614" s="217"/>
      <c r="K614" s="208"/>
    </row>
    <row r="615" ht="15.75" customHeight="1">
      <c r="B615" s="216"/>
      <c r="C615" s="216"/>
      <c r="E615" s="216"/>
      <c r="G615" s="217"/>
      <c r="K615" s="208"/>
    </row>
    <row r="616" ht="15.75" customHeight="1">
      <c r="B616" s="216"/>
      <c r="C616" s="216"/>
      <c r="E616" s="216"/>
      <c r="G616" s="217"/>
      <c r="K616" s="208"/>
    </row>
    <row r="617" ht="15.75" customHeight="1">
      <c r="B617" s="216"/>
      <c r="C617" s="216"/>
      <c r="E617" s="216"/>
      <c r="G617" s="217"/>
      <c r="K617" s="208"/>
    </row>
    <row r="618" ht="15.75" customHeight="1">
      <c r="B618" s="216"/>
      <c r="C618" s="216"/>
      <c r="E618" s="216"/>
      <c r="G618" s="217"/>
      <c r="K618" s="208"/>
    </row>
    <row r="619" ht="15.75" customHeight="1">
      <c r="B619" s="216"/>
      <c r="C619" s="216"/>
      <c r="E619" s="216"/>
      <c r="G619" s="217"/>
      <c r="K619" s="208"/>
    </row>
    <row r="620" ht="15.75" customHeight="1">
      <c r="B620" s="216"/>
      <c r="C620" s="216"/>
      <c r="E620" s="216"/>
      <c r="G620" s="217"/>
      <c r="K620" s="208"/>
    </row>
    <row r="621" ht="15.75" customHeight="1">
      <c r="B621" s="216"/>
      <c r="C621" s="216"/>
      <c r="E621" s="216"/>
      <c r="G621" s="217"/>
      <c r="K621" s="208"/>
    </row>
    <row r="622" ht="15.75" customHeight="1">
      <c r="B622" s="216"/>
      <c r="C622" s="216"/>
      <c r="E622" s="216"/>
      <c r="G622" s="217"/>
      <c r="K622" s="208"/>
    </row>
    <row r="623" ht="15.75" customHeight="1">
      <c r="B623" s="216"/>
      <c r="C623" s="216"/>
      <c r="E623" s="216"/>
      <c r="G623" s="217"/>
      <c r="K623" s="208"/>
    </row>
    <row r="624" ht="15.75" customHeight="1">
      <c r="B624" s="216"/>
      <c r="C624" s="216"/>
      <c r="E624" s="216"/>
      <c r="G624" s="217"/>
      <c r="K624" s="208"/>
    </row>
    <row r="625" ht="15.75" customHeight="1">
      <c r="B625" s="216"/>
      <c r="C625" s="216"/>
      <c r="E625" s="216"/>
      <c r="G625" s="217"/>
      <c r="K625" s="208"/>
    </row>
    <row r="626" ht="15.75" customHeight="1">
      <c r="B626" s="216"/>
      <c r="C626" s="216"/>
      <c r="E626" s="216"/>
      <c r="G626" s="217"/>
      <c r="K626" s="208"/>
    </row>
    <row r="627" ht="15.75" customHeight="1">
      <c r="B627" s="216"/>
      <c r="C627" s="216"/>
      <c r="E627" s="216"/>
      <c r="G627" s="217"/>
      <c r="K627" s="208"/>
    </row>
    <row r="628" ht="15.75" customHeight="1">
      <c r="B628" s="216"/>
      <c r="C628" s="216"/>
      <c r="E628" s="216"/>
      <c r="G628" s="217"/>
      <c r="K628" s="208"/>
    </row>
    <row r="629" ht="15.75" customHeight="1">
      <c r="B629" s="216"/>
      <c r="C629" s="216"/>
      <c r="E629" s="216"/>
      <c r="G629" s="217"/>
      <c r="K629" s="208"/>
    </row>
    <row r="630" ht="15.75" customHeight="1">
      <c r="B630" s="216"/>
      <c r="C630" s="216"/>
      <c r="E630" s="216"/>
      <c r="G630" s="217"/>
      <c r="K630" s="208"/>
    </row>
    <row r="631" ht="15.75" customHeight="1">
      <c r="B631" s="216"/>
      <c r="C631" s="216"/>
      <c r="E631" s="216"/>
      <c r="G631" s="217"/>
      <c r="K631" s="208"/>
    </row>
    <row r="632" ht="15.75" customHeight="1">
      <c r="B632" s="216"/>
      <c r="C632" s="216"/>
      <c r="E632" s="216"/>
      <c r="G632" s="217"/>
      <c r="K632" s="208"/>
    </row>
    <row r="633" ht="15.75" customHeight="1">
      <c r="B633" s="216"/>
      <c r="C633" s="216"/>
      <c r="E633" s="216"/>
      <c r="G633" s="217"/>
      <c r="K633" s="208"/>
    </row>
    <row r="634" ht="15.75" customHeight="1">
      <c r="B634" s="216"/>
      <c r="C634" s="216"/>
      <c r="E634" s="216"/>
      <c r="G634" s="217"/>
      <c r="K634" s="208"/>
    </row>
    <row r="635" ht="15.75" customHeight="1">
      <c r="B635" s="216"/>
      <c r="C635" s="216"/>
      <c r="E635" s="216"/>
      <c r="G635" s="217"/>
      <c r="K635" s="208"/>
    </row>
    <row r="636" ht="15.75" customHeight="1">
      <c r="B636" s="216"/>
      <c r="C636" s="216"/>
      <c r="E636" s="216"/>
      <c r="G636" s="217"/>
      <c r="K636" s="208"/>
    </row>
    <row r="637" ht="15.75" customHeight="1">
      <c r="B637" s="216"/>
      <c r="C637" s="216"/>
      <c r="E637" s="216"/>
      <c r="G637" s="217"/>
      <c r="K637" s="208"/>
    </row>
    <row r="638" ht="15.75" customHeight="1">
      <c r="B638" s="216"/>
      <c r="C638" s="216"/>
      <c r="E638" s="216"/>
      <c r="G638" s="217"/>
      <c r="K638" s="208"/>
    </row>
    <row r="639" ht="15.75" customHeight="1">
      <c r="B639" s="216"/>
      <c r="C639" s="216"/>
      <c r="E639" s="216"/>
      <c r="G639" s="217"/>
      <c r="K639" s="208"/>
    </row>
    <row r="640" ht="15.75" customHeight="1">
      <c r="B640" s="216"/>
      <c r="C640" s="216"/>
      <c r="E640" s="216"/>
      <c r="G640" s="217"/>
      <c r="K640" s="208"/>
    </row>
    <row r="641" ht="15.75" customHeight="1">
      <c r="B641" s="216"/>
      <c r="C641" s="216"/>
      <c r="E641" s="216"/>
      <c r="G641" s="217"/>
      <c r="K641" s="208"/>
    </row>
    <row r="642" ht="15.75" customHeight="1">
      <c r="B642" s="216"/>
      <c r="C642" s="216"/>
      <c r="E642" s="216"/>
      <c r="G642" s="217"/>
      <c r="K642" s="208"/>
    </row>
    <row r="643" ht="15.75" customHeight="1">
      <c r="B643" s="216"/>
      <c r="C643" s="216"/>
      <c r="E643" s="216"/>
      <c r="G643" s="217"/>
      <c r="K643" s="208"/>
    </row>
    <row r="644" ht="15.75" customHeight="1">
      <c r="B644" s="216"/>
      <c r="C644" s="216"/>
      <c r="E644" s="216"/>
      <c r="G644" s="217"/>
      <c r="K644" s="208"/>
    </row>
    <row r="645" ht="15.75" customHeight="1">
      <c r="B645" s="216"/>
      <c r="C645" s="216"/>
      <c r="E645" s="216"/>
      <c r="G645" s="217"/>
      <c r="K645" s="208"/>
    </row>
    <row r="646" ht="15.75" customHeight="1">
      <c r="B646" s="216"/>
      <c r="C646" s="216"/>
      <c r="E646" s="216"/>
      <c r="G646" s="217"/>
      <c r="K646" s="208"/>
    </row>
    <row r="647" ht="15.75" customHeight="1">
      <c r="B647" s="216"/>
      <c r="C647" s="216"/>
      <c r="E647" s="216"/>
      <c r="G647" s="217"/>
      <c r="K647" s="208"/>
    </row>
    <row r="648" ht="15.75" customHeight="1">
      <c r="B648" s="216"/>
      <c r="C648" s="216"/>
      <c r="E648" s="216"/>
      <c r="G648" s="217"/>
      <c r="K648" s="208"/>
    </row>
    <row r="649" ht="15.75" customHeight="1">
      <c r="B649" s="216"/>
      <c r="C649" s="216"/>
      <c r="E649" s="216"/>
      <c r="G649" s="217"/>
      <c r="K649" s="208"/>
    </row>
    <row r="650" ht="15.75" customHeight="1">
      <c r="B650" s="216"/>
      <c r="C650" s="216"/>
      <c r="E650" s="216"/>
      <c r="G650" s="217"/>
      <c r="K650" s="208"/>
    </row>
    <row r="651" ht="15.75" customHeight="1">
      <c r="B651" s="216"/>
      <c r="C651" s="216"/>
      <c r="E651" s="216"/>
      <c r="G651" s="217"/>
      <c r="K651" s="208"/>
    </row>
    <row r="652" ht="15.75" customHeight="1">
      <c r="B652" s="216"/>
      <c r="C652" s="216"/>
      <c r="E652" s="216"/>
      <c r="G652" s="217"/>
      <c r="K652" s="208"/>
    </row>
    <row r="653" ht="15.75" customHeight="1">
      <c r="B653" s="216"/>
      <c r="C653" s="216"/>
      <c r="E653" s="216"/>
      <c r="G653" s="217"/>
      <c r="K653" s="208"/>
    </row>
    <row r="654" ht="15.75" customHeight="1">
      <c r="B654" s="216"/>
      <c r="C654" s="216"/>
      <c r="E654" s="216"/>
      <c r="G654" s="217"/>
      <c r="K654" s="208"/>
    </row>
    <row r="655" ht="15.75" customHeight="1">
      <c r="B655" s="216"/>
      <c r="C655" s="216"/>
      <c r="E655" s="216"/>
      <c r="G655" s="217"/>
      <c r="K655" s="208"/>
    </row>
    <row r="656" ht="15.75" customHeight="1">
      <c r="B656" s="216"/>
      <c r="C656" s="216"/>
      <c r="E656" s="216"/>
      <c r="G656" s="217"/>
      <c r="K656" s="208"/>
    </row>
    <row r="657" ht="15.75" customHeight="1">
      <c r="B657" s="216"/>
      <c r="C657" s="216"/>
      <c r="E657" s="216"/>
      <c r="G657" s="217"/>
      <c r="K657" s="208"/>
    </row>
    <row r="658" ht="15.75" customHeight="1">
      <c r="B658" s="216"/>
      <c r="C658" s="216"/>
      <c r="E658" s="216"/>
      <c r="G658" s="217"/>
      <c r="K658" s="208"/>
    </row>
    <row r="659" ht="15.75" customHeight="1">
      <c r="B659" s="216"/>
      <c r="C659" s="216"/>
      <c r="E659" s="216"/>
      <c r="G659" s="217"/>
      <c r="K659" s="208"/>
    </row>
    <row r="660" ht="15.75" customHeight="1">
      <c r="B660" s="216"/>
      <c r="C660" s="216"/>
      <c r="E660" s="216"/>
      <c r="G660" s="217"/>
      <c r="K660" s="208"/>
    </row>
    <row r="661" ht="15.75" customHeight="1">
      <c r="B661" s="216"/>
      <c r="C661" s="216"/>
      <c r="E661" s="216"/>
      <c r="G661" s="217"/>
      <c r="K661" s="208"/>
    </row>
    <row r="662" ht="15.75" customHeight="1">
      <c r="B662" s="216"/>
      <c r="C662" s="216"/>
      <c r="E662" s="216"/>
      <c r="G662" s="217"/>
      <c r="K662" s="208"/>
    </row>
    <row r="663" ht="15.75" customHeight="1">
      <c r="B663" s="216"/>
      <c r="C663" s="216"/>
      <c r="E663" s="216"/>
      <c r="G663" s="217"/>
      <c r="K663" s="208"/>
    </row>
    <row r="664" ht="15.75" customHeight="1">
      <c r="B664" s="216"/>
      <c r="C664" s="216"/>
      <c r="E664" s="216"/>
      <c r="G664" s="217"/>
      <c r="K664" s="208"/>
    </row>
    <row r="665" ht="15.75" customHeight="1">
      <c r="B665" s="216"/>
      <c r="C665" s="216"/>
      <c r="E665" s="216"/>
      <c r="G665" s="217"/>
      <c r="K665" s="208"/>
    </row>
    <row r="666" ht="15.75" customHeight="1">
      <c r="B666" s="216"/>
      <c r="C666" s="216"/>
      <c r="E666" s="216"/>
      <c r="G666" s="217"/>
      <c r="K666" s="208"/>
    </row>
    <row r="667" ht="15.75" customHeight="1">
      <c r="B667" s="216"/>
      <c r="C667" s="216"/>
      <c r="E667" s="216"/>
      <c r="G667" s="217"/>
      <c r="K667" s="208"/>
    </row>
    <row r="668" ht="15.75" customHeight="1">
      <c r="B668" s="216"/>
      <c r="C668" s="216"/>
      <c r="E668" s="216"/>
      <c r="G668" s="217"/>
      <c r="K668" s="208"/>
    </row>
    <row r="669" ht="15.75" customHeight="1">
      <c r="B669" s="216"/>
      <c r="C669" s="216"/>
      <c r="E669" s="216"/>
      <c r="G669" s="217"/>
      <c r="K669" s="208"/>
    </row>
    <row r="670" ht="15.75" customHeight="1">
      <c r="B670" s="216"/>
      <c r="C670" s="216"/>
      <c r="E670" s="216"/>
      <c r="G670" s="217"/>
      <c r="K670" s="208"/>
    </row>
    <row r="671" ht="15.75" customHeight="1">
      <c r="B671" s="216"/>
      <c r="C671" s="216"/>
      <c r="E671" s="216"/>
      <c r="G671" s="217"/>
      <c r="K671" s="208"/>
    </row>
    <row r="672" ht="15.75" customHeight="1">
      <c r="B672" s="216"/>
      <c r="C672" s="216"/>
      <c r="E672" s="216"/>
      <c r="G672" s="217"/>
      <c r="K672" s="208"/>
    </row>
    <row r="673" ht="15.75" customHeight="1">
      <c r="B673" s="216"/>
      <c r="C673" s="216"/>
      <c r="E673" s="216"/>
      <c r="G673" s="217"/>
      <c r="K673" s="208"/>
    </row>
    <row r="674" ht="15.75" customHeight="1">
      <c r="B674" s="216"/>
      <c r="C674" s="216"/>
      <c r="E674" s="216"/>
      <c r="G674" s="217"/>
      <c r="K674" s="208"/>
    </row>
    <row r="675" ht="15.75" customHeight="1">
      <c r="B675" s="216"/>
      <c r="C675" s="216"/>
      <c r="E675" s="216"/>
      <c r="G675" s="217"/>
      <c r="K675" s="208"/>
    </row>
    <row r="676" ht="15.75" customHeight="1">
      <c r="B676" s="216"/>
      <c r="C676" s="216"/>
      <c r="E676" s="216"/>
      <c r="G676" s="217"/>
      <c r="K676" s="208"/>
    </row>
    <row r="677" ht="15.75" customHeight="1">
      <c r="B677" s="216"/>
      <c r="C677" s="216"/>
      <c r="E677" s="216"/>
      <c r="G677" s="217"/>
      <c r="K677" s="208"/>
    </row>
    <row r="678" ht="15.75" customHeight="1">
      <c r="B678" s="216"/>
      <c r="C678" s="216"/>
      <c r="E678" s="216"/>
      <c r="G678" s="217"/>
      <c r="K678" s="208"/>
    </row>
    <row r="679" ht="15.75" customHeight="1">
      <c r="B679" s="216"/>
      <c r="C679" s="216"/>
      <c r="E679" s="216"/>
      <c r="G679" s="217"/>
      <c r="K679" s="208"/>
    </row>
    <row r="680" ht="15.75" customHeight="1">
      <c r="B680" s="216"/>
      <c r="C680" s="216"/>
      <c r="E680" s="216"/>
      <c r="G680" s="217"/>
      <c r="K680" s="208"/>
    </row>
    <row r="681" ht="15.75" customHeight="1">
      <c r="B681" s="216"/>
      <c r="C681" s="216"/>
      <c r="E681" s="216"/>
      <c r="G681" s="217"/>
      <c r="K681" s="208"/>
    </row>
    <row r="682" ht="15.75" customHeight="1">
      <c r="B682" s="216"/>
      <c r="C682" s="216"/>
      <c r="E682" s="216"/>
      <c r="G682" s="217"/>
      <c r="K682" s="208"/>
    </row>
    <row r="683" ht="15.75" customHeight="1">
      <c r="B683" s="216"/>
      <c r="C683" s="216"/>
      <c r="E683" s="216"/>
      <c r="G683" s="217"/>
      <c r="K683" s="208"/>
    </row>
    <row r="684" ht="15.75" customHeight="1">
      <c r="B684" s="216"/>
      <c r="C684" s="216"/>
      <c r="E684" s="216"/>
      <c r="G684" s="217"/>
      <c r="K684" s="208"/>
    </row>
    <row r="685" ht="15.75" customHeight="1">
      <c r="B685" s="216"/>
      <c r="C685" s="216"/>
      <c r="E685" s="216"/>
      <c r="G685" s="217"/>
      <c r="K685" s="208"/>
    </row>
    <row r="686" ht="15.75" customHeight="1">
      <c r="B686" s="216"/>
      <c r="C686" s="216"/>
      <c r="E686" s="216"/>
      <c r="G686" s="217"/>
      <c r="K686" s="208"/>
    </row>
    <row r="687" ht="15.75" customHeight="1">
      <c r="B687" s="216"/>
      <c r="C687" s="216"/>
      <c r="E687" s="216"/>
      <c r="G687" s="217"/>
      <c r="K687" s="208"/>
    </row>
    <row r="688" ht="15.75" customHeight="1">
      <c r="B688" s="216"/>
      <c r="C688" s="216"/>
      <c r="E688" s="216"/>
      <c r="G688" s="217"/>
      <c r="K688" s="208"/>
    </row>
    <row r="689" ht="15.75" customHeight="1">
      <c r="B689" s="216"/>
      <c r="C689" s="216"/>
      <c r="E689" s="216"/>
      <c r="G689" s="217"/>
      <c r="K689" s="208"/>
    </row>
    <row r="690" ht="15.75" customHeight="1">
      <c r="B690" s="216"/>
      <c r="C690" s="216"/>
      <c r="E690" s="216"/>
      <c r="G690" s="217"/>
      <c r="K690" s="208"/>
    </row>
    <row r="691" ht="15.75" customHeight="1">
      <c r="B691" s="216"/>
      <c r="C691" s="216"/>
      <c r="E691" s="216"/>
      <c r="G691" s="217"/>
      <c r="K691" s="208"/>
    </row>
    <row r="692" ht="15.75" customHeight="1">
      <c r="B692" s="216"/>
      <c r="C692" s="216"/>
      <c r="E692" s="216"/>
      <c r="G692" s="217"/>
      <c r="K692" s="208"/>
    </row>
    <row r="693" ht="15.75" customHeight="1">
      <c r="B693" s="216"/>
      <c r="C693" s="216"/>
      <c r="E693" s="216"/>
      <c r="G693" s="217"/>
      <c r="K693" s="208"/>
    </row>
    <row r="694" ht="15.75" customHeight="1">
      <c r="B694" s="216"/>
      <c r="C694" s="216"/>
      <c r="E694" s="216"/>
      <c r="G694" s="217"/>
      <c r="K694" s="208"/>
    </row>
    <row r="695" ht="15.75" customHeight="1">
      <c r="B695" s="216"/>
      <c r="C695" s="216"/>
      <c r="E695" s="216"/>
      <c r="G695" s="217"/>
      <c r="K695" s="208"/>
    </row>
    <row r="696" ht="15.75" customHeight="1">
      <c r="B696" s="216"/>
      <c r="C696" s="216"/>
      <c r="E696" s="216"/>
      <c r="G696" s="217"/>
      <c r="K696" s="208"/>
    </row>
    <row r="697" ht="15.75" customHeight="1">
      <c r="B697" s="216"/>
      <c r="C697" s="216"/>
      <c r="E697" s="216"/>
      <c r="G697" s="217"/>
      <c r="K697" s="208"/>
    </row>
    <row r="698" ht="15.75" customHeight="1">
      <c r="B698" s="216"/>
      <c r="C698" s="216"/>
      <c r="E698" s="216"/>
      <c r="G698" s="217"/>
      <c r="K698" s="208"/>
    </row>
    <row r="699" ht="15.75" customHeight="1">
      <c r="B699" s="216"/>
      <c r="C699" s="216"/>
      <c r="E699" s="216"/>
      <c r="G699" s="217"/>
      <c r="K699" s="208"/>
    </row>
    <row r="700" ht="15.75" customHeight="1">
      <c r="B700" s="216"/>
      <c r="C700" s="216"/>
      <c r="E700" s="216"/>
      <c r="G700" s="217"/>
      <c r="K700" s="208"/>
    </row>
    <row r="701" ht="15.75" customHeight="1">
      <c r="B701" s="216"/>
      <c r="C701" s="216"/>
      <c r="E701" s="216"/>
      <c r="G701" s="217"/>
      <c r="K701" s="208"/>
    </row>
    <row r="702" ht="15.75" customHeight="1">
      <c r="B702" s="216"/>
      <c r="C702" s="216"/>
      <c r="E702" s="216"/>
      <c r="G702" s="217"/>
      <c r="K702" s="208"/>
    </row>
    <row r="703" ht="15.75" customHeight="1">
      <c r="B703" s="216"/>
      <c r="C703" s="216"/>
      <c r="E703" s="216"/>
      <c r="G703" s="217"/>
      <c r="K703" s="208"/>
    </row>
    <row r="704" ht="15.75" customHeight="1">
      <c r="B704" s="216"/>
      <c r="C704" s="216"/>
      <c r="E704" s="216"/>
      <c r="G704" s="217"/>
      <c r="K704" s="208"/>
    </row>
    <row r="705" ht="15.75" customHeight="1">
      <c r="B705" s="216"/>
      <c r="C705" s="216"/>
      <c r="E705" s="216"/>
      <c r="G705" s="217"/>
      <c r="K705" s="208"/>
    </row>
    <row r="706" ht="15.75" customHeight="1">
      <c r="B706" s="216"/>
      <c r="C706" s="216"/>
      <c r="E706" s="216"/>
      <c r="G706" s="217"/>
      <c r="K706" s="208"/>
    </row>
    <row r="707" ht="15.75" customHeight="1">
      <c r="B707" s="216"/>
      <c r="C707" s="216"/>
      <c r="E707" s="216"/>
      <c r="G707" s="217"/>
      <c r="K707" s="208"/>
    </row>
    <row r="708" ht="15.75" customHeight="1">
      <c r="B708" s="216"/>
      <c r="C708" s="216"/>
      <c r="E708" s="216"/>
      <c r="G708" s="217"/>
      <c r="K708" s="208"/>
    </row>
    <row r="709" ht="15.75" customHeight="1">
      <c r="B709" s="216"/>
      <c r="C709" s="216"/>
      <c r="E709" s="216"/>
      <c r="G709" s="217"/>
      <c r="K709" s="208"/>
    </row>
    <row r="710" ht="15.75" customHeight="1">
      <c r="B710" s="216"/>
      <c r="C710" s="216"/>
      <c r="E710" s="216"/>
      <c r="G710" s="217"/>
      <c r="K710" s="208"/>
    </row>
    <row r="711" ht="15.75" customHeight="1">
      <c r="B711" s="216"/>
      <c r="C711" s="216"/>
      <c r="E711" s="216"/>
      <c r="G711" s="217"/>
      <c r="K711" s="208"/>
    </row>
    <row r="712" ht="15.75" customHeight="1">
      <c r="B712" s="216"/>
      <c r="C712" s="216"/>
      <c r="E712" s="216"/>
      <c r="G712" s="217"/>
      <c r="K712" s="208"/>
    </row>
    <row r="713" ht="15.75" customHeight="1">
      <c r="B713" s="216"/>
      <c r="C713" s="216"/>
      <c r="E713" s="216"/>
      <c r="G713" s="217"/>
      <c r="K713" s="208"/>
    </row>
    <row r="714" ht="15.75" customHeight="1">
      <c r="B714" s="216"/>
      <c r="C714" s="216"/>
      <c r="E714" s="216"/>
      <c r="G714" s="217"/>
      <c r="K714" s="208"/>
    </row>
    <row r="715" ht="15.75" customHeight="1">
      <c r="B715" s="216"/>
      <c r="C715" s="216"/>
      <c r="E715" s="216"/>
      <c r="G715" s="217"/>
      <c r="K715" s="208"/>
    </row>
    <row r="716" ht="15.75" customHeight="1">
      <c r="B716" s="216"/>
      <c r="C716" s="216"/>
      <c r="E716" s="216"/>
      <c r="G716" s="217"/>
      <c r="K716" s="208"/>
    </row>
    <row r="717" ht="15.75" customHeight="1">
      <c r="B717" s="216"/>
      <c r="C717" s="216"/>
      <c r="E717" s="216"/>
      <c r="G717" s="217"/>
      <c r="K717" s="208"/>
    </row>
    <row r="718" ht="15.75" customHeight="1">
      <c r="B718" s="216"/>
      <c r="C718" s="216"/>
      <c r="E718" s="216"/>
      <c r="G718" s="217"/>
      <c r="K718" s="208"/>
    </row>
    <row r="719" ht="15.75" customHeight="1">
      <c r="B719" s="216"/>
      <c r="C719" s="216"/>
      <c r="E719" s="216"/>
      <c r="G719" s="217"/>
      <c r="K719" s="208"/>
    </row>
    <row r="720" ht="15.75" customHeight="1">
      <c r="B720" s="216"/>
      <c r="C720" s="216"/>
      <c r="E720" s="216"/>
      <c r="G720" s="217"/>
      <c r="K720" s="208"/>
    </row>
    <row r="721" ht="15.75" customHeight="1">
      <c r="B721" s="216"/>
      <c r="C721" s="216"/>
      <c r="E721" s="216"/>
      <c r="G721" s="217"/>
      <c r="K721" s="208"/>
    </row>
    <row r="722" ht="15.75" customHeight="1">
      <c r="B722" s="216"/>
      <c r="C722" s="216"/>
      <c r="E722" s="216"/>
      <c r="G722" s="217"/>
      <c r="K722" s="208"/>
    </row>
    <row r="723" ht="15.75" customHeight="1">
      <c r="B723" s="216"/>
      <c r="C723" s="216"/>
      <c r="E723" s="216"/>
      <c r="G723" s="217"/>
      <c r="K723" s="208"/>
    </row>
    <row r="724" ht="15.75" customHeight="1">
      <c r="B724" s="216"/>
      <c r="C724" s="216"/>
      <c r="E724" s="216"/>
      <c r="G724" s="217"/>
      <c r="K724" s="208"/>
    </row>
    <row r="725" ht="15.75" customHeight="1">
      <c r="B725" s="216"/>
      <c r="C725" s="216"/>
      <c r="E725" s="216"/>
      <c r="G725" s="217"/>
      <c r="K725" s="208"/>
    </row>
    <row r="726" ht="15.75" customHeight="1">
      <c r="B726" s="216"/>
      <c r="C726" s="216"/>
      <c r="E726" s="216"/>
      <c r="G726" s="217"/>
      <c r="K726" s="208"/>
    </row>
    <row r="727" ht="15.75" customHeight="1">
      <c r="B727" s="216"/>
      <c r="C727" s="216"/>
      <c r="E727" s="216"/>
      <c r="G727" s="217"/>
      <c r="K727" s="208"/>
    </row>
    <row r="728" ht="15.75" customHeight="1">
      <c r="B728" s="216"/>
      <c r="C728" s="216"/>
      <c r="E728" s="216"/>
      <c r="G728" s="217"/>
      <c r="K728" s="208"/>
    </row>
    <row r="729" ht="15.75" customHeight="1">
      <c r="B729" s="216"/>
      <c r="C729" s="216"/>
      <c r="E729" s="216"/>
      <c r="G729" s="217"/>
      <c r="K729" s="208"/>
    </row>
    <row r="730" ht="15.75" customHeight="1">
      <c r="B730" s="216"/>
      <c r="C730" s="216"/>
      <c r="E730" s="216"/>
      <c r="G730" s="217"/>
      <c r="K730" s="208"/>
    </row>
    <row r="731" ht="15.75" customHeight="1">
      <c r="B731" s="216"/>
      <c r="C731" s="216"/>
      <c r="E731" s="216"/>
      <c r="G731" s="217"/>
      <c r="K731" s="208"/>
    </row>
    <row r="732" ht="15.75" customHeight="1">
      <c r="B732" s="216"/>
      <c r="C732" s="216"/>
      <c r="E732" s="216"/>
      <c r="G732" s="217"/>
      <c r="K732" s="208"/>
    </row>
    <row r="733" ht="15.75" customHeight="1">
      <c r="B733" s="216"/>
      <c r="C733" s="216"/>
      <c r="E733" s="216"/>
      <c r="G733" s="217"/>
      <c r="K733" s="208"/>
    </row>
    <row r="734" ht="15.75" customHeight="1">
      <c r="B734" s="216"/>
      <c r="C734" s="216"/>
      <c r="E734" s="216"/>
      <c r="G734" s="217"/>
      <c r="K734" s="208"/>
    </row>
    <row r="735" ht="15.75" customHeight="1">
      <c r="B735" s="216"/>
      <c r="C735" s="216"/>
      <c r="E735" s="216"/>
      <c r="G735" s="217"/>
      <c r="K735" s="208"/>
    </row>
    <row r="736" ht="15.75" customHeight="1">
      <c r="B736" s="216"/>
      <c r="C736" s="216"/>
      <c r="E736" s="216"/>
      <c r="G736" s="217"/>
      <c r="K736" s="208"/>
    </row>
    <row r="737" ht="15.75" customHeight="1">
      <c r="B737" s="216"/>
      <c r="C737" s="216"/>
      <c r="E737" s="216"/>
      <c r="G737" s="217"/>
      <c r="K737" s="208"/>
    </row>
    <row r="738" ht="15.75" customHeight="1">
      <c r="B738" s="216"/>
      <c r="C738" s="216"/>
      <c r="E738" s="216"/>
      <c r="G738" s="217"/>
      <c r="K738" s="208"/>
    </row>
    <row r="739" ht="15.75" customHeight="1">
      <c r="B739" s="216"/>
      <c r="C739" s="216"/>
      <c r="E739" s="216"/>
      <c r="G739" s="217"/>
      <c r="K739" s="208"/>
    </row>
    <row r="740" ht="15.75" customHeight="1">
      <c r="B740" s="216"/>
      <c r="C740" s="216"/>
      <c r="E740" s="216"/>
      <c r="G740" s="217"/>
      <c r="K740" s="208"/>
    </row>
    <row r="741" ht="15.75" customHeight="1">
      <c r="B741" s="216"/>
      <c r="C741" s="216"/>
      <c r="E741" s="216"/>
      <c r="G741" s="217"/>
      <c r="K741" s="208"/>
    </row>
    <row r="742" ht="15.75" customHeight="1">
      <c r="B742" s="216"/>
      <c r="C742" s="216"/>
      <c r="E742" s="216"/>
      <c r="G742" s="217"/>
      <c r="K742" s="208"/>
    </row>
    <row r="743" ht="15.75" customHeight="1">
      <c r="B743" s="216"/>
      <c r="C743" s="216"/>
      <c r="E743" s="216"/>
      <c r="G743" s="217"/>
      <c r="K743" s="208"/>
    </row>
    <row r="744" ht="15.75" customHeight="1">
      <c r="B744" s="216"/>
      <c r="C744" s="216"/>
      <c r="E744" s="216"/>
      <c r="G744" s="217"/>
      <c r="K744" s="208"/>
    </row>
    <row r="745" ht="15.75" customHeight="1">
      <c r="B745" s="216"/>
      <c r="C745" s="216"/>
      <c r="E745" s="216"/>
      <c r="G745" s="217"/>
      <c r="K745" s="208"/>
    </row>
    <row r="746" ht="15.75" customHeight="1">
      <c r="B746" s="216"/>
      <c r="C746" s="216"/>
      <c r="E746" s="216"/>
      <c r="G746" s="217"/>
      <c r="K746" s="208"/>
    </row>
    <row r="747" ht="15.75" customHeight="1">
      <c r="B747" s="216"/>
      <c r="C747" s="216"/>
      <c r="E747" s="216"/>
      <c r="G747" s="217"/>
      <c r="K747" s="208"/>
    </row>
    <row r="748" ht="15.75" customHeight="1">
      <c r="B748" s="216"/>
      <c r="C748" s="216"/>
      <c r="E748" s="216"/>
      <c r="G748" s="217"/>
      <c r="K748" s="208"/>
    </row>
    <row r="749" ht="15.75" customHeight="1">
      <c r="B749" s="216"/>
      <c r="C749" s="216"/>
      <c r="E749" s="216"/>
      <c r="G749" s="217"/>
      <c r="K749" s="208"/>
    </row>
    <row r="750" ht="15.75" customHeight="1">
      <c r="B750" s="216"/>
      <c r="C750" s="216"/>
      <c r="E750" s="216"/>
      <c r="G750" s="217"/>
      <c r="K750" s="208"/>
    </row>
    <row r="751" ht="15.75" customHeight="1">
      <c r="B751" s="216"/>
      <c r="C751" s="216"/>
      <c r="E751" s="216"/>
      <c r="G751" s="217"/>
      <c r="K751" s="208"/>
    </row>
    <row r="752" ht="15.75" customHeight="1">
      <c r="B752" s="216"/>
      <c r="C752" s="216"/>
      <c r="E752" s="216"/>
      <c r="G752" s="217"/>
      <c r="K752" s="208"/>
    </row>
    <row r="753" ht="15.75" customHeight="1">
      <c r="B753" s="216"/>
      <c r="C753" s="216"/>
      <c r="E753" s="216"/>
      <c r="G753" s="217"/>
      <c r="K753" s="208"/>
    </row>
    <row r="754" ht="15.75" customHeight="1">
      <c r="B754" s="216"/>
      <c r="C754" s="216"/>
      <c r="E754" s="216"/>
      <c r="G754" s="217"/>
      <c r="K754" s="208"/>
    </row>
    <row r="755" ht="15.75" customHeight="1">
      <c r="B755" s="216"/>
      <c r="C755" s="216"/>
      <c r="E755" s="216"/>
      <c r="G755" s="217"/>
      <c r="K755" s="208"/>
    </row>
    <row r="756" ht="15.75" customHeight="1">
      <c r="B756" s="216"/>
      <c r="C756" s="216"/>
      <c r="E756" s="216"/>
      <c r="G756" s="217"/>
      <c r="K756" s="208"/>
    </row>
    <row r="757" ht="15.75" customHeight="1">
      <c r="B757" s="216"/>
      <c r="C757" s="216"/>
      <c r="E757" s="216"/>
      <c r="G757" s="217"/>
      <c r="K757" s="208"/>
    </row>
    <row r="758" ht="15.75" customHeight="1">
      <c r="B758" s="216"/>
      <c r="C758" s="216"/>
      <c r="E758" s="216"/>
      <c r="G758" s="217"/>
      <c r="K758" s="208"/>
    </row>
    <row r="759" ht="15.75" customHeight="1">
      <c r="B759" s="216"/>
      <c r="C759" s="216"/>
      <c r="E759" s="216"/>
      <c r="G759" s="217"/>
      <c r="K759" s="208"/>
    </row>
    <row r="760" ht="15.75" customHeight="1">
      <c r="B760" s="216"/>
      <c r="C760" s="216"/>
      <c r="E760" s="216"/>
      <c r="G760" s="217"/>
      <c r="K760" s="208"/>
    </row>
    <row r="761" ht="15.75" customHeight="1">
      <c r="B761" s="216"/>
      <c r="C761" s="216"/>
      <c r="E761" s="216"/>
      <c r="G761" s="217"/>
      <c r="K761" s="208"/>
    </row>
    <row r="762" ht="15.75" customHeight="1">
      <c r="B762" s="216"/>
      <c r="C762" s="216"/>
      <c r="E762" s="216"/>
      <c r="G762" s="217"/>
      <c r="K762" s="208"/>
    </row>
    <row r="763" ht="15.75" customHeight="1">
      <c r="B763" s="216"/>
      <c r="C763" s="216"/>
      <c r="E763" s="216"/>
      <c r="G763" s="217"/>
      <c r="K763" s="208"/>
    </row>
    <row r="764" ht="15.75" customHeight="1">
      <c r="B764" s="216"/>
      <c r="C764" s="216"/>
      <c r="E764" s="216"/>
      <c r="G764" s="217"/>
      <c r="K764" s="208"/>
    </row>
    <row r="765" ht="15.75" customHeight="1">
      <c r="B765" s="216"/>
      <c r="C765" s="216"/>
      <c r="E765" s="216"/>
      <c r="G765" s="217"/>
      <c r="K765" s="208"/>
    </row>
    <row r="766" ht="15.75" customHeight="1">
      <c r="B766" s="216"/>
      <c r="C766" s="216"/>
      <c r="E766" s="216"/>
      <c r="G766" s="217"/>
      <c r="K766" s="208"/>
    </row>
    <row r="767" ht="15.75" customHeight="1">
      <c r="B767" s="216"/>
      <c r="C767" s="216"/>
      <c r="E767" s="216"/>
      <c r="G767" s="217"/>
      <c r="K767" s="208"/>
    </row>
    <row r="768" ht="15.75" customHeight="1">
      <c r="B768" s="216"/>
      <c r="C768" s="216"/>
      <c r="E768" s="216"/>
      <c r="G768" s="217"/>
      <c r="K768" s="208"/>
    </row>
    <row r="769" ht="15.75" customHeight="1">
      <c r="B769" s="216"/>
      <c r="C769" s="216"/>
      <c r="E769" s="216"/>
      <c r="G769" s="217"/>
      <c r="K769" s="208"/>
    </row>
    <row r="770" ht="15.75" customHeight="1">
      <c r="B770" s="216"/>
      <c r="C770" s="216"/>
      <c r="E770" s="216"/>
      <c r="G770" s="217"/>
      <c r="K770" s="208"/>
    </row>
    <row r="771" ht="15.75" customHeight="1">
      <c r="B771" s="216"/>
      <c r="C771" s="216"/>
      <c r="E771" s="216"/>
      <c r="G771" s="217"/>
      <c r="K771" s="208"/>
    </row>
    <row r="772" ht="15.75" customHeight="1">
      <c r="B772" s="216"/>
      <c r="C772" s="216"/>
      <c r="E772" s="216"/>
      <c r="G772" s="217"/>
      <c r="K772" s="208"/>
    </row>
    <row r="773" ht="15.75" customHeight="1">
      <c r="B773" s="216"/>
      <c r="C773" s="216"/>
      <c r="E773" s="216"/>
      <c r="G773" s="217"/>
      <c r="K773" s="208"/>
    </row>
    <row r="774" ht="15.75" customHeight="1">
      <c r="B774" s="216"/>
      <c r="C774" s="216"/>
      <c r="E774" s="216"/>
      <c r="G774" s="217"/>
      <c r="K774" s="208"/>
    </row>
    <row r="775" ht="15.75" customHeight="1">
      <c r="B775" s="216"/>
      <c r="C775" s="216"/>
      <c r="E775" s="216"/>
      <c r="G775" s="217"/>
      <c r="K775" s="208"/>
    </row>
    <row r="776" ht="15.75" customHeight="1">
      <c r="B776" s="216"/>
      <c r="C776" s="216"/>
      <c r="E776" s="216"/>
      <c r="G776" s="217"/>
      <c r="K776" s="208"/>
    </row>
    <row r="777" ht="15.75" customHeight="1">
      <c r="B777" s="216"/>
      <c r="C777" s="216"/>
      <c r="E777" s="216"/>
      <c r="G777" s="217"/>
      <c r="K777" s="208"/>
    </row>
    <row r="778" ht="15.75" customHeight="1">
      <c r="B778" s="216"/>
      <c r="C778" s="216"/>
      <c r="E778" s="216"/>
      <c r="G778" s="217"/>
      <c r="K778" s="208"/>
    </row>
    <row r="779" ht="15.75" customHeight="1">
      <c r="B779" s="216"/>
      <c r="C779" s="216"/>
      <c r="E779" s="216"/>
      <c r="G779" s="217"/>
      <c r="K779" s="208"/>
    </row>
    <row r="780" ht="15.75" customHeight="1">
      <c r="B780" s="216"/>
      <c r="C780" s="216"/>
      <c r="E780" s="216"/>
      <c r="G780" s="217"/>
      <c r="K780" s="208"/>
    </row>
    <row r="781" ht="15.75" customHeight="1">
      <c r="B781" s="216"/>
      <c r="C781" s="216"/>
      <c r="E781" s="216"/>
      <c r="G781" s="217"/>
      <c r="K781" s="208"/>
    </row>
    <row r="782" ht="15.75" customHeight="1">
      <c r="B782" s="216"/>
      <c r="C782" s="216"/>
      <c r="E782" s="216"/>
      <c r="G782" s="217"/>
      <c r="K782" s="208"/>
    </row>
    <row r="783" ht="15.75" customHeight="1">
      <c r="B783" s="216"/>
      <c r="C783" s="216"/>
      <c r="E783" s="216"/>
      <c r="G783" s="217"/>
      <c r="K783" s="208"/>
    </row>
    <row r="784" ht="15.75" customHeight="1">
      <c r="B784" s="216"/>
      <c r="C784" s="216"/>
      <c r="E784" s="216"/>
      <c r="G784" s="217"/>
      <c r="K784" s="208"/>
    </row>
    <row r="785" ht="15.75" customHeight="1">
      <c r="B785" s="216"/>
      <c r="C785" s="216"/>
      <c r="E785" s="216"/>
      <c r="G785" s="217"/>
      <c r="K785" s="208"/>
    </row>
    <row r="786" ht="15.75" customHeight="1">
      <c r="B786" s="216"/>
      <c r="C786" s="216"/>
      <c r="E786" s="216"/>
      <c r="G786" s="217"/>
      <c r="K786" s="208"/>
    </row>
    <row r="787" ht="15.75" customHeight="1">
      <c r="B787" s="216"/>
      <c r="C787" s="216"/>
      <c r="E787" s="216"/>
      <c r="G787" s="217"/>
      <c r="K787" s="208"/>
    </row>
    <row r="788" ht="15.75" customHeight="1">
      <c r="B788" s="216"/>
      <c r="C788" s="216"/>
      <c r="E788" s="216"/>
      <c r="G788" s="217"/>
      <c r="K788" s="208"/>
    </row>
    <row r="789" ht="15.75" customHeight="1">
      <c r="B789" s="216"/>
      <c r="C789" s="216"/>
      <c r="E789" s="216"/>
      <c r="G789" s="217"/>
      <c r="K789" s="208"/>
    </row>
    <row r="790" ht="15.75" customHeight="1">
      <c r="B790" s="216"/>
      <c r="C790" s="216"/>
      <c r="E790" s="216"/>
      <c r="G790" s="217"/>
      <c r="K790" s="208"/>
    </row>
    <row r="791" ht="15.75" customHeight="1">
      <c r="B791" s="216"/>
      <c r="C791" s="216"/>
      <c r="E791" s="216"/>
      <c r="G791" s="217"/>
      <c r="K791" s="208"/>
    </row>
    <row r="792" ht="15.75" customHeight="1">
      <c r="B792" s="216"/>
      <c r="C792" s="216"/>
      <c r="E792" s="216"/>
      <c r="G792" s="217"/>
      <c r="K792" s="208"/>
    </row>
    <row r="793" ht="15.75" customHeight="1">
      <c r="B793" s="216"/>
      <c r="C793" s="216"/>
      <c r="E793" s="216"/>
      <c r="G793" s="217"/>
      <c r="K793" s="208"/>
    </row>
    <row r="794" ht="15.75" customHeight="1">
      <c r="B794" s="216"/>
      <c r="C794" s="216"/>
      <c r="E794" s="216"/>
      <c r="G794" s="217"/>
      <c r="K794" s="208"/>
    </row>
    <row r="795" ht="15.75" customHeight="1">
      <c r="B795" s="216"/>
      <c r="C795" s="216"/>
      <c r="E795" s="216"/>
      <c r="G795" s="217"/>
      <c r="K795" s="208"/>
    </row>
    <row r="796" ht="15.75" customHeight="1">
      <c r="B796" s="216"/>
      <c r="C796" s="216"/>
      <c r="E796" s="216"/>
      <c r="G796" s="217"/>
      <c r="K796" s="208"/>
    </row>
    <row r="797" ht="15.75" customHeight="1">
      <c r="B797" s="216"/>
      <c r="C797" s="216"/>
      <c r="E797" s="216"/>
      <c r="G797" s="217"/>
      <c r="K797" s="208"/>
    </row>
    <row r="798" ht="15.75" customHeight="1">
      <c r="B798" s="216"/>
      <c r="C798" s="216"/>
      <c r="E798" s="216"/>
      <c r="G798" s="217"/>
      <c r="K798" s="208"/>
    </row>
    <row r="799" ht="15.75" customHeight="1">
      <c r="B799" s="216"/>
      <c r="C799" s="216"/>
      <c r="E799" s="216"/>
      <c r="G799" s="217"/>
      <c r="K799" s="208"/>
    </row>
    <row r="800" ht="15.75" customHeight="1">
      <c r="B800" s="216"/>
      <c r="C800" s="216"/>
      <c r="E800" s="216"/>
      <c r="G800" s="217"/>
      <c r="K800" s="208"/>
    </row>
    <row r="801" ht="15.75" customHeight="1">
      <c r="B801" s="216"/>
      <c r="C801" s="216"/>
      <c r="E801" s="216"/>
      <c r="G801" s="217"/>
      <c r="K801" s="208"/>
    </row>
    <row r="802" ht="15.75" customHeight="1">
      <c r="B802" s="216"/>
      <c r="C802" s="216"/>
      <c r="E802" s="216"/>
      <c r="G802" s="217"/>
      <c r="K802" s="208"/>
    </row>
    <row r="803" ht="15.75" customHeight="1">
      <c r="B803" s="216"/>
      <c r="C803" s="216"/>
      <c r="E803" s="216"/>
      <c r="G803" s="217"/>
      <c r="K803" s="208"/>
    </row>
    <row r="804" ht="15.75" customHeight="1">
      <c r="B804" s="216"/>
      <c r="C804" s="216"/>
      <c r="E804" s="216"/>
      <c r="G804" s="217"/>
      <c r="K804" s="208"/>
    </row>
    <row r="805" ht="15.75" customHeight="1">
      <c r="B805" s="216"/>
      <c r="C805" s="216"/>
      <c r="E805" s="216"/>
      <c r="G805" s="217"/>
      <c r="K805" s="208"/>
    </row>
    <row r="806" ht="15.75" customHeight="1">
      <c r="B806" s="216"/>
      <c r="C806" s="216"/>
      <c r="E806" s="216"/>
      <c r="G806" s="217"/>
      <c r="K806" s="208"/>
    </row>
    <row r="807" ht="15.75" customHeight="1">
      <c r="B807" s="216"/>
      <c r="C807" s="216"/>
      <c r="E807" s="216"/>
      <c r="G807" s="217"/>
      <c r="K807" s="208"/>
    </row>
    <row r="808" ht="15.75" customHeight="1">
      <c r="B808" s="216"/>
      <c r="C808" s="216"/>
      <c r="E808" s="216"/>
      <c r="G808" s="217"/>
      <c r="K808" s="208"/>
    </row>
    <row r="809" ht="15.75" customHeight="1">
      <c r="B809" s="216"/>
      <c r="C809" s="216"/>
      <c r="E809" s="216"/>
      <c r="G809" s="217"/>
      <c r="K809" s="208"/>
    </row>
    <row r="810" ht="15.75" customHeight="1">
      <c r="B810" s="216"/>
      <c r="C810" s="216"/>
      <c r="E810" s="216"/>
      <c r="G810" s="217"/>
      <c r="K810" s="208"/>
    </row>
    <row r="811" ht="15.75" customHeight="1">
      <c r="B811" s="216"/>
      <c r="C811" s="216"/>
      <c r="E811" s="216"/>
      <c r="G811" s="217"/>
      <c r="K811" s="208"/>
    </row>
    <row r="812" ht="15.75" customHeight="1">
      <c r="B812" s="216"/>
      <c r="C812" s="216"/>
      <c r="E812" s="216"/>
      <c r="G812" s="217"/>
      <c r="K812" s="208"/>
    </row>
    <row r="813" ht="15.75" customHeight="1">
      <c r="B813" s="216"/>
      <c r="C813" s="216"/>
      <c r="E813" s="216"/>
      <c r="G813" s="217"/>
      <c r="K813" s="208"/>
    </row>
    <row r="814" ht="15.75" customHeight="1">
      <c r="B814" s="216"/>
      <c r="C814" s="216"/>
      <c r="E814" s="216"/>
      <c r="G814" s="217"/>
      <c r="K814" s="208"/>
    </row>
    <row r="815" ht="15.75" customHeight="1">
      <c r="B815" s="216"/>
      <c r="C815" s="216"/>
      <c r="E815" s="216"/>
      <c r="G815" s="217"/>
      <c r="K815" s="208"/>
    </row>
    <row r="816" ht="15.75" customHeight="1">
      <c r="B816" s="216"/>
      <c r="C816" s="216"/>
      <c r="E816" s="216"/>
      <c r="G816" s="217"/>
      <c r="K816" s="208"/>
    </row>
    <row r="817" ht="15.75" customHeight="1">
      <c r="B817" s="216"/>
      <c r="C817" s="216"/>
      <c r="E817" s="216"/>
      <c r="G817" s="217"/>
      <c r="K817" s="208"/>
    </row>
    <row r="818" ht="15.75" customHeight="1">
      <c r="B818" s="216"/>
      <c r="C818" s="216"/>
      <c r="E818" s="216"/>
      <c r="G818" s="217"/>
      <c r="K818" s="208"/>
    </row>
    <row r="819" ht="15.75" customHeight="1">
      <c r="B819" s="216"/>
      <c r="C819" s="216"/>
      <c r="E819" s="216"/>
      <c r="G819" s="217"/>
      <c r="K819" s="208"/>
    </row>
    <row r="820" ht="15.75" customHeight="1">
      <c r="B820" s="216"/>
      <c r="C820" s="216"/>
      <c r="E820" s="216"/>
      <c r="G820" s="217"/>
      <c r="K820" s="208"/>
    </row>
    <row r="821" ht="15.75" customHeight="1">
      <c r="B821" s="216"/>
      <c r="C821" s="216"/>
      <c r="E821" s="216"/>
      <c r="G821" s="217"/>
      <c r="K821" s="208"/>
    </row>
    <row r="822" ht="15.75" customHeight="1">
      <c r="B822" s="216"/>
      <c r="C822" s="216"/>
      <c r="E822" s="216"/>
      <c r="G822" s="217"/>
      <c r="K822" s="208"/>
    </row>
    <row r="823" ht="15.75" customHeight="1">
      <c r="B823" s="216"/>
      <c r="C823" s="216"/>
      <c r="E823" s="216"/>
      <c r="G823" s="217"/>
      <c r="K823" s="208"/>
    </row>
    <row r="824" ht="15.75" customHeight="1">
      <c r="B824" s="216"/>
      <c r="C824" s="216"/>
      <c r="E824" s="216"/>
      <c r="G824" s="217"/>
      <c r="K824" s="208"/>
    </row>
    <row r="825" ht="15.75" customHeight="1">
      <c r="B825" s="216"/>
      <c r="C825" s="216"/>
      <c r="E825" s="216"/>
      <c r="G825" s="217"/>
      <c r="K825" s="208"/>
    </row>
    <row r="826" ht="15.75" customHeight="1">
      <c r="B826" s="216"/>
      <c r="C826" s="216"/>
      <c r="E826" s="216"/>
      <c r="G826" s="217"/>
      <c r="K826" s="208"/>
    </row>
    <row r="827" ht="15.75" customHeight="1">
      <c r="B827" s="216"/>
      <c r="C827" s="216"/>
      <c r="E827" s="216"/>
      <c r="G827" s="217"/>
      <c r="K827" s="208"/>
    </row>
    <row r="828" ht="15.75" customHeight="1">
      <c r="B828" s="216"/>
      <c r="C828" s="216"/>
      <c r="E828" s="216"/>
      <c r="G828" s="217"/>
      <c r="K828" s="208"/>
    </row>
    <row r="829" ht="15.75" customHeight="1">
      <c r="B829" s="216"/>
      <c r="C829" s="216"/>
      <c r="E829" s="216"/>
      <c r="G829" s="217"/>
      <c r="K829" s="208"/>
    </row>
    <row r="830" ht="15.75" customHeight="1">
      <c r="B830" s="216"/>
      <c r="C830" s="216"/>
      <c r="E830" s="216"/>
      <c r="G830" s="217"/>
      <c r="K830" s="208"/>
    </row>
    <row r="831" ht="15.75" customHeight="1">
      <c r="B831" s="216"/>
      <c r="C831" s="216"/>
      <c r="E831" s="216"/>
      <c r="G831" s="217"/>
      <c r="K831" s="208"/>
    </row>
    <row r="832" ht="15.75" customHeight="1">
      <c r="B832" s="216"/>
      <c r="C832" s="216"/>
      <c r="E832" s="216"/>
      <c r="G832" s="217"/>
      <c r="K832" s="208"/>
    </row>
    <row r="833" ht="15.75" customHeight="1">
      <c r="B833" s="216"/>
      <c r="C833" s="216"/>
      <c r="E833" s="216"/>
      <c r="G833" s="217"/>
      <c r="K833" s="208"/>
    </row>
    <row r="834" ht="15.75" customHeight="1">
      <c r="B834" s="216"/>
      <c r="C834" s="216"/>
      <c r="E834" s="216"/>
      <c r="G834" s="217"/>
      <c r="K834" s="208"/>
    </row>
    <row r="835" ht="15.75" customHeight="1">
      <c r="B835" s="216"/>
      <c r="C835" s="216"/>
      <c r="E835" s="216"/>
      <c r="G835" s="217"/>
      <c r="K835" s="208"/>
    </row>
    <row r="836" ht="15.75" customHeight="1">
      <c r="B836" s="216"/>
      <c r="C836" s="216"/>
      <c r="E836" s="216"/>
      <c r="G836" s="217"/>
      <c r="K836" s="208"/>
    </row>
    <row r="837" ht="15.75" customHeight="1">
      <c r="B837" s="216"/>
      <c r="C837" s="216"/>
      <c r="E837" s="216"/>
      <c r="G837" s="217"/>
      <c r="K837" s="208"/>
    </row>
    <row r="838" ht="15.75" customHeight="1">
      <c r="B838" s="216"/>
      <c r="C838" s="216"/>
      <c r="E838" s="216"/>
      <c r="G838" s="217"/>
      <c r="K838" s="208"/>
    </row>
    <row r="839" ht="15.75" customHeight="1">
      <c r="B839" s="216"/>
      <c r="C839" s="216"/>
      <c r="E839" s="216"/>
      <c r="G839" s="217"/>
      <c r="K839" s="208"/>
    </row>
    <row r="840" ht="15.75" customHeight="1">
      <c r="B840" s="216"/>
      <c r="C840" s="216"/>
      <c r="E840" s="216"/>
      <c r="G840" s="217"/>
      <c r="K840" s="208"/>
    </row>
    <row r="841" ht="15.75" customHeight="1">
      <c r="B841" s="216"/>
      <c r="C841" s="216"/>
      <c r="E841" s="216"/>
      <c r="G841" s="217"/>
      <c r="K841" s="208"/>
    </row>
    <row r="842" ht="15.75" customHeight="1">
      <c r="B842" s="216"/>
      <c r="C842" s="216"/>
      <c r="E842" s="216"/>
      <c r="G842" s="217"/>
      <c r="K842" s="208"/>
    </row>
    <row r="843" ht="15.75" customHeight="1">
      <c r="B843" s="216"/>
      <c r="C843" s="216"/>
      <c r="E843" s="216"/>
      <c r="G843" s="217"/>
      <c r="K843" s="208"/>
    </row>
    <row r="844" ht="15.75" customHeight="1">
      <c r="B844" s="216"/>
      <c r="C844" s="216"/>
      <c r="E844" s="216"/>
      <c r="G844" s="217"/>
      <c r="K844" s="208"/>
    </row>
    <row r="845" ht="15.75" customHeight="1">
      <c r="B845" s="216"/>
      <c r="C845" s="216"/>
      <c r="E845" s="216"/>
      <c r="G845" s="217"/>
      <c r="K845" s="208"/>
    </row>
    <row r="846" ht="15.75" customHeight="1">
      <c r="B846" s="216"/>
      <c r="C846" s="216"/>
      <c r="E846" s="216"/>
      <c r="G846" s="217"/>
      <c r="K846" s="208"/>
    </row>
    <row r="847" ht="15.75" customHeight="1">
      <c r="B847" s="216"/>
      <c r="C847" s="216"/>
      <c r="E847" s="216"/>
      <c r="G847" s="217"/>
      <c r="K847" s="208"/>
    </row>
    <row r="848" ht="15.75" customHeight="1">
      <c r="B848" s="216"/>
      <c r="C848" s="216"/>
      <c r="E848" s="216"/>
      <c r="G848" s="217"/>
      <c r="K848" s="208"/>
    </row>
    <row r="849" ht="15.75" customHeight="1">
      <c r="B849" s="216"/>
      <c r="C849" s="216"/>
      <c r="E849" s="216"/>
      <c r="G849" s="217"/>
      <c r="K849" s="208"/>
    </row>
    <row r="850" ht="15.75" customHeight="1">
      <c r="B850" s="216"/>
      <c r="C850" s="216"/>
      <c r="E850" s="216"/>
      <c r="G850" s="217"/>
      <c r="K850" s="208"/>
    </row>
    <row r="851" ht="15.75" customHeight="1">
      <c r="B851" s="216"/>
      <c r="C851" s="216"/>
      <c r="E851" s="216"/>
      <c r="G851" s="217"/>
      <c r="K851" s="208"/>
    </row>
    <row r="852" ht="15.75" customHeight="1">
      <c r="B852" s="216"/>
      <c r="C852" s="216"/>
      <c r="E852" s="216"/>
      <c r="G852" s="217"/>
      <c r="K852" s="208"/>
    </row>
    <row r="853" ht="15.75" customHeight="1">
      <c r="B853" s="216"/>
      <c r="C853" s="216"/>
      <c r="E853" s="216"/>
      <c r="G853" s="217"/>
      <c r="K853" s="208"/>
    </row>
    <row r="854" ht="15.75" customHeight="1">
      <c r="B854" s="216"/>
      <c r="C854" s="216"/>
      <c r="E854" s="216"/>
      <c r="G854" s="217"/>
      <c r="K854" s="208"/>
    </row>
    <row r="855" ht="15.75" customHeight="1">
      <c r="B855" s="216"/>
      <c r="C855" s="216"/>
      <c r="E855" s="216"/>
      <c r="G855" s="217"/>
      <c r="K855" s="208"/>
    </row>
    <row r="856" ht="15.75" customHeight="1">
      <c r="B856" s="216"/>
      <c r="C856" s="216"/>
      <c r="E856" s="216"/>
      <c r="G856" s="217"/>
      <c r="K856" s="208"/>
    </row>
    <row r="857" ht="15.75" customHeight="1">
      <c r="B857" s="216"/>
      <c r="C857" s="216"/>
      <c r="E857" s="216"/>
      <c r="G857" s="217"/>
      <c r="K857" s="208"/>
    </row>
    <row r="858" ht="15.75" customHeight="1">
      <c r="B858" s="216"/>
      <c r="C858" s="216"/>
      <c r="E858" s="216"/>
      <c r="G858" s="217"/>
      <c r="K858" s="208"/>
    </row>
    <row r="859" ht="15.75" customHeight="1">
      <c r="B859" s="216"/>
      <c r="C859" s="216"/>
      <c r="E859" s="216"/>
      <c r="G859" s="217"/>
      <c r="K859" s="208"/>
    </row>
    <row r="860" ht="15.75" customHeight="1">
      <c r="B860" s="216"/>
      <c r="C860" s="216"/>
      <c r="E860" s="216"/>
      <c r="G860" s="217"/>
      <c r="K860" s="208"/>
    </row>
    <row r="861" ht="15.75" customHeight="1">
      <c r="B861" s="216"/>
      <c r="C861" s="216"/>
      <c r="E861" s="216"/>
      <c r="G861" s="217"/>
      <c r="K861" s="208"/>
    </row>
    <row r="862" ht="15.75" customHeight="1">
      <c r="B862" s="216"/>
      <c r="C862" s="216"/>
      <c r="E862" s="216"/>
      <c r="G862" s="217"/>
      <c r="K862" s="208"/>
    </row>
    <row r="863" ht="15.75" customHeight="1">
      <c r="B863" s="216"/>
      <c r="C863" s="216"/>
      <c r="E863" s="216"/>
      <c r="G863" s="217"/>
      <c r="K863" s="208"/>
    </row>
    <row r="864" ht="15.75" customHeight="1">
      <c r="B864" s="216"/>
      <c r="C864" s="216"/>
      <c r="E864" s="216"/>
      <c r="G864" s="217"/>
      <c r="K864" s="208"/>
    </row>
    <row r="865" ht="15.75" customHeight="1">
      <c r="B865" s="216"/>
      <c r="C865" s="216"/>
      <c r="E865" s="216"/>
      <c r="G865" s="217"/>
      <c r="K865" s="208"/>
    </row>
    <row r="866" ht="15.75" customHeight="1">
      <c r="B866" s="216"/>
      <c r="C866" s="216"/>
      <c r="E866" s="216"/>
      <c r="G866" s="217"/>
      <c r="K866" s="208"/>
    </row>
    <row r="867" ht="15.75" customHeight="1">
      <c r="B867" s="216"/>
      <c r="C867" s="216"/>
      <c r="E867" s="216"/>
      <c r="G867" s="217"/>
      <c r="K867" s="208"/>
    </row>
    <row r="868" ht="15.75" customHeight="1">
      <c r="B868" s="216"/>
      <c r="C868" s="216"/>
      <c r="E868" s="216"/>
      <c r="G868" s="217"/>
      <c r="K868" s="208"/>
    </row>
    <row r="869" ht="15.75" customHeight="1">
      <c r="B869" s="216"/>
      <c r="C869" s="216"/>
      <c r="E869" s="216"/>
      <c r="G869" s="217"/>
      <c r="K869" s="208"/>
    </row>
    <row r="870" ht="15.75" customHeight="1">
      <c r="B870" s="216"/>
      <c r="C870" s="216"/>
      <c r="E870" s="216"/>
      <c r="G870" s="217"/>
      <c r="K870" s="208"/>
    </row>
    <row r="871" ht="15.75" customHeight="1">
      <c r="B871" s="216"/>
      <c r="C871" s="216"/>
      <c r="E871" s="216"/>
      <c r="G871" s="217"/>
      <c r="K871" s="208"/>
    </row>
    <row r="872" ht="15.75" customHeight="1">
      <c r="B872" s="216"/>
      <c r="C872" s="216"/>
      <c r="E872" s="216"/>
      <c r="G872" s="217"/>
      <c r="K872" s="208"/>
    </row>
    <row r="873" ht="15.75" customHeight="1">
      <c r="B873" s="216"/>
      <c r="C873" s="216"/>
      <c r="E873" s="216"/>
      <c r="G873" s="217"/>
      <c r="K873" s="208"/>
    </row>
    <row r="874" ht="15.75" customHeight="1">
      <c r="B874" s="216"/>
      <c r="C874" s="216"/>
      <c r="E874" s="216"/>
      <c r="G874" s="217"/>
      <c r="K874" s="208"/>
    </row>
    <row r="875" ht="15.75" customHeight="1">
      <c r="B875" s="216"/>
      <c r="C875" s="216"/>
      <c r="E875" s="216"/>
      <c r="G875" s="217"/>
      <c r="K875" s="208"/>
    </row>
    <row r="876" ht="15.75" customHeight="1">
      <c r="B876" s="216"/>
      <c r="C876" s="216"/>
      <c r="E876" s="216"/>
      <c r="G876" s="217"/>
      <c r="K876" s="208"/>
    </row>
    <row r="877" ht="15.75" customHeight="1">
      <c r="B877" s="216"/>
      <c r="C877" s="216"/>
      <c r="E877" s="216"/>
      <c r="G877" s="217"/>
      <c r="K877" s="208"/>
    </row>
    <row r="878" ht="15.75" customHeight="1">
      <c r="B878" s="216"/>
      <c r="C878" s="216"/>
      <c r="E878" s="216"/>
      <c r="G878" s="217"/>
      <c r="K878" s="208"/>
    </row>
    <row r="879" ht="15.75" customHeight="1">
      <c r="B879" s="216"/>
      <c r="C879" s="216"/>
      <c r="E879" s="216"/>
      <c r="G879" s="217"/>
      <c r="K879" s="208"/>
    </row>
    <row r="880" ht="15.75" customHeight="1">
      <c r="B880" s="216"/>
      <c r="C880" s="216"/>
      <c r="E880" s="216"/>
      <c r="G880" s="217"/>
      <c r="K880" s="208"/>
    </row>
    <row r="881" ht="15.75" customHeight="1">
      <c r="B881" s="216"/>
      <c r="C881" s="216"/>
      <c r="E881" s="216"/>
      <c r="G881" s="217"/>
      <c r="K881" s="208"/>
    </row>
    <row r="882" ht="15.75" customHeight="1">
      <c r="B882" s="216"/>
      <c r="C882" s="216"/>
      <c r="E882" s="216"/>
      <c r="G882" s="217"/>
      <c r="K882" s="208"/>
    </row>
    <row r="883" ht="15.75" customHeight="1">
      <c r="B883" s="216"/>
      <c r="C883" s="216"/>
      <c r="E883" s="216"/>
      <c r="G883" s="217"/>
      <c r="K883" s="208"/>
    </row>
    <row r="884" ht="15.75" customHeight="1">
      <c r="B884" s="216"/>
      <c r="C884" s="216"/>
      <c r="E884" s="216"/>
      <c r="G884" s="217"/>
      <c r="K884" s="208"/>
    </row>
    <row r="885" ht="15.75" customHeight="1">
      <c r="B885" s="216"/>
      <c r="C885" s="216"/>
      <c r="E885" s="216"/>
      <c r="G885" s="217"/>
      <c r="K885" s="208"/>
    </row>
    <row r="886" ht="15.75" customHeight="1">
      <c r="B886" s="216"/>
      <c r="C886" s="216"/>
      <c r="E886" s="216"/>
      <c r="G886" s="217"/>
      <c r="K886" s="208"/>
    </row>
    <row r="887" ht="15.75" customHeight="1">
      <c r="B887" s="216"/>
      <c r="C887" s="216"/>
      <c r="E887" s="216"/>
      <c r="G887" s="217"/>
      <c r="K887" s="208"/>
    </row>
    <row r="888" ht="15.75" customHeight="1">
      <c r="B888" s="216"/>
      <c r="C888" s="216"/>
      <c r="E888" s="216"/>
      <c r="G888" s="217"/>
      <c r="K888" s="208"/>
    </row>
    <row r="889" ht="15.75" customHeight="1">
      <c r="B889" s="216"/>
      <c r="C889" s="216"/>
      <c r="E889" s="216"/>
      <c r="G889" s="217"/>
      <c r="K889" s="208"/>
    </row>
    <row r="890" ht="15.75" customHeight="1">
      <c r="B890" s="216"/>
      <c r="C890" s="216"/>
      <c r="E890" s="216"/>
      <c r="G890" s="217"/>
      <c r="K890" s="208"/>
    </row>
    <row r="891" ht="15.75" customHeight="1">
      <c r="B891" s="216"/>
      <c r="C891" s="216"/>
      <c r="E891" s="216"/>
      <c r="G891" s="217"/>
      <c r="K891" s="208"/>
    </row>
    <row r="892" ht="15.75" customHeight="1">
      <c r="B892" s="216"/>
      <c r="C892" s="216"/>
      <c r="E892" s="216"/>
      <c r="G892" s="217"/>
      <c r="K892" s="208"/>
    </row>
    <row r="893" ht="15.75" customHeight="1">
      <c r="B893" s="216"/>
      <c r="C893" s="216"/>
      <c r="E893" s="216"/>
      <c r="G893" s="217"/>
      <c r="K893" s="208"/>
    </row>
    <row r="894" ht="15.75" customHeight="1">
      <c r="B894" s="216"/>
      <c r="C894" s="216"/>
      <c r="E894" s="216"/>
      <c r="G894" s="217"/>
      <c r="K894" s="208"/>
    </row>
    <row r="895" ht="15.75" customHeight="1">
      <c r="B895" s="216"/>
      <c r="C895" s="216"/>
      <c r="E895" s="216"/>
      <c r="G895" s="217"/>
      <c r="K895" s="208"/>
    </row>
    <row r="896" ht="15.75" customHeight="1">
      <c r="B896" s="216"/>
      <c r="C896" s="216"/>
      <c r="E896" s="216"/>
      <c r="G896" s="217"/>
      <c r="K896" s="208"/>
    </row>
    <row r="897" ht="15.75" customHeight="1">
      <c r="B897" s="216"/>
      <c r="C897" s="216"/>
      <c r="E897" s="216"/>
      <c r="G897" s="217"/>
      <c r="K897" s="208"/>
    </row>
    <row r="898" ht="15.75" customHeight="1">
      <c r="B898" s="216"/>
      <c r="C898" s="216"/>
      <c r="E898" s="216"/>
      <c r="G898" s="217"/>
      <c r="K898" s="208"/>
    </row>
    <row r="899" ht="15.75" customHeight="1">
      <c r="B899" s="216"/>
      <c r="C899" s="216"/>
      <c r="E899" s="216"/>
      <c r="G899" s="217"/>
      <c r="K899" s="208"/>
    </row>
    <row r="900" ht="15.75" customHeight="1">
      <c r="B900" s="216"/>
      <c r="C900" s="216"/>
      <c r="E900" s="216"/>
      <c r="G900" s="217"/>
      <c r="K900" s="208"/>
    </row>
    <row r="901" ht="15.75" customHeight="1">
      <c r="B901" s="216"/>
      <c r="C901" s="216"/>
      <c r="E901" s="216"/>
      <c r="G901" s="217"/>
      <c r="K901" s="208"/>
    </row>
    <row r="902" ht="15.75" customHeight="1">
      <c r="B902" s="216"/>
      <c r="C902" s="216"/>
      <c r="E902" s="216"/>
      <c r="G902" s="217"/>
      <c r="K902" s="208"/>
    </row>
    <row r="903" ht="15.75" customHeight="1">
      <c r="B903" s="216"/>
      <c r="C903" s="216"/>
      <c r="E903" s="216"/>
      <c r="G903" s="217"/>
      <c r="K903" s="208"/>
    </row>
    <row r="904" ht="15.75" customHeight="1">
      <c r="B904" s="216"/>
      <c r="C904" s="216"/>
      <c r="E904" s="216"/>
      <c r="G904" s="217"/>
      <c r="K904" s="208"/>
    </row>
    <row r="905" ht="15.75" customHeight="1">
      <c r="B905" s="216"/>
      <c r="C905" s="216"/>
      <c r="E905" s="216"/>
      <c r="G905" s="217"/>
      <c r="K905" s="208"/>
    </row>
    <row r="906" ht="15.75" customHeight="1">
      <c r="B906" s="216"/>
      <c r="C906" s="216"/>
      <c r="E906" s="216"/>
      <c r="G906" s="217"/>
      <c r="K906" s="208"/>
    </row>
    <row r="907" ht="15.75" customHeight="1">
      <c r="B907" s="216"/>
      <c r="C907" s="216"/>
      <c r="E907" s="216"/>
      <c r="G907" s="217"/>
      <c r="K907" s="208"/>
    </row>
    <row r="908" ht="15.75" customHeight="1">
      <c r="B908" s="216"/>
      <c r="C908" s="216"/>
      <c r="E908" s="216"/>
      <c r="G908" s="217"/>
      <c r="K908" s="208"/>
    </row>
    <row r="909" ht="15.75" customHeight="1">
      <c r="B909" s="216"/>
      <c r="C909" s="216"/>
      <c r="E909" s="216"/>
      <c r="G909" s="217"/>
      <c r="K909" s="208"/>
    </row>
    <row r="910" ht="15.75" customHeight="1">
      <c r="B910" s="216"/>
      <c r="C910" s="216"/>
      <c r="E910" s="216"/>
      <c r="G910" s="217"/>
      <c r="K910" s="208"/>
    </row>
    <row r="911" ht="15.75" customHeight="1">
      <c r="B911" s="216"/>
      <c r="C911" s="216"/>
      <c r="E911" s="216"/>
      <c r="G911" s="217"/>
      <c r="K911" s="208"/>
    </row>
    <row r="912" ht="15.75" customHeight="1">
      <c r="B912" s="216"/>
      <c r="C912" s="216"/>
      <c r="E912" s="216"/>
      <c r="G912" s="217"/>
      <c r="K912" s="208"/>
    </row>
    <row r="913" ht="15.75" customHeight="1">
      <c r="B913" s="216"/>
      <c r="C913" s="216"/>
      <c r="E913" s="216"/>
      <c r="G913" s="217"/>
      <c r="K913" s="208"/>
    </row>
    <row r="914" ht="15.75" customHeight="1">
      <c r="B914" s="216"/>
      <c r="C914" s="216"/>
      <c r="E914" s="216"/>
      <c r="G914" s="217"/>
      <c r="K914" s="208"/>
    </row>
    <row r="915" ht="15.75" customHeight="1">
      <c r="B915" s="216"/>
      <c r="C915" s="216"/>
      <c r="E915" s="216"/>
      <c r="G915" s="217"/>
      <c r="K915" s="208"/>
    </row>
    <row r="916" ht="15.75" customHeight="1">
      <c r="B916" s="216"/>
      <c r="C916" s="216"/>
      <c r="E916" s="216"/>
      <c r="G916" s="217"/>
      <c r="K916" s="208"/>
    </row>
    <row r="917" ht="15.75" customHeight="1">
      <c r="B917" s="216"/>
      <c r="C917" s="216"/>
      <c r="E917" s="216"/>
      <c r="G917" s="217"/>
      <c r="K917" s="208"/>
    </row>
    <row r="918" ht="15.75" customHeight="1">
      <c r="B918" s="216"/>
      <c r="C918" s="216"/>
      <c r="E918" s="216"/>
      <c r="G918" s="217"/>
      <c r="K918" s="208"/>
    </row>
    <row r="919" ht="15.75" customHeight="1">
      <c r="B919" s="216"/>
      <c r="C919" s="216"/>
      <c r="E919" s="216"/>
      <c r="G919" s="217"/>
      <c r="K919" s="208"/>
    </row>
    <row r="920" ht="15.75" customHeight="1">
      <c r="B920" s="216"/>
      <c r="C920" s="216"/>
      <c r="E920" s="216"/>
      <c r="G920" s="217"/>
      <c r="K920" s="208"/>
    </row>
    <row r="921" ht="15.75" customHeight="1">
      <c r="B921" s="216"/>
      <c r="C921" s="216"/>
      <c r="E921" s="216"/>
      <c r="G921" s="217"/>
      <c r="K921" s="208"/>
    </row>
    <row r="922" ht="15.75" customHeight="1">
      <c r="B922" s="216"/>
      <c r="C922" s="216"/>
      <c r="E922" s="216"/>
      <c r="G922" s="217"/>
      <c r="K922" s="208"/>
    </row>
    <row r="923" ht="15.75" customHeight="1">
      <c r="B923" s="216"/>
      <c r="C923" s="216"/>
      <c r="E923" s="216"/>
      <c r="G923" s="217"/>
      <c r="K923" s="208"/>
    </row>
    <row r="924" ht="15.75" customHeight="1">
      <c r="B924" s="216"/>
      <c r="C924" s="216"/>
      <c r="E924" s="216"/>
      <c r="G924" s="217"/>
      <c r="K924" s="208"/>
    </row>
    <row r="925" ht="15.75" customHeight="1">
      <c r="B925" s="216"/>
      <c r="C925" s="216"/>
      <c r="E925" s="216"/>
      <c r="G925" s="217"/>
      <c r="K925" s="208"/>
    </row>
    <row r="926" ht="15.75" customHeight="1">
      <c r="B926" s="216"/>
      <c r="C926" s="216"/>
      <c r="E926" s="216"/>
      <c r="G926" s="217"/>
      <c r="K926" s="208"/>
    </row>
    <row r="927" ht="15.75" customHeight="1">
      <c r="B927" s="216"/>
      <c r="C927" s="216"/>
      <c r="E927" s="216"/>
      <c r="G927" s="217"/>
      <c r="K927" s="208"/>
    </row>
    <row r="928" ht="15.75" customHeight="1">
      <c r="B928" s="216"/>
      <c r="C928" s="216"/>
      <c r="E928" s="216"/>
      <c r="G928" s="217"/>
      <c r="K928" s="208"/>
    </row>
    <row r="929" ht="15.75" customHeight="1">
      <c r="B929" s="216"/>
      <c r="C929" s="216"/>
      <c r="E929" s="216"/>
      <c r="G929" s="217"/>
      <c r="K929" s="208"/>
    </row>
    <row r="930" ht="15.75" customHeight="1">
      <c r="B930" s="216"/>
      <c r="C930" s="216"/>
      <c r="E930" s="216"/>
      <c r="G930" s="217"/>
      <c r="K930" s="208"/>
    </row>
    <row r="931" ht="15.75" customHeight="1">
      <c r="B931" s="216"/>
      <c r="C931" s="216"/>
      <c r="E931" s="216"/>
      <c r="G931" s="217"/>
      <c r="K931" s="208"/>
    </row>
    <row r="932" ht="15.75" customHeight="1">
      <c r="B932" s="216"/>
      <c r="C932" s="216"/>
      <c r="E932" s="216"/>
      <c r="G932" s="217"/>
      <c r="K932" s="208"/>
    </row>
    <row r="933" ht="15.75" customHeight="1">
      <c r="B933" s="216"/>
      <c r="C933" s="216"/>
      <c r="E933" s="216"/>
      <c r="G933" s="217"/>
      <c r="K933" s="208"/>
    </row>
    <row r="934" ht="15.75" customHeight="1">
      <c r="B934" s="216"/>
      <c r="C934" s="216"/>
      <c r="E934" s="216"/>
      <c r="G934" s="217"/>
      <c r="K934" s="208"/>
    </row>
    <row r="935" ht="15.75" customHeight="1">
      <c r="B935" s="216"/>
      <c r="C935" s="216"/>
      <c r="E935" s="216"/>
      <c r="G935" s="217"/>
      <c r="K935" s="208"/>
    </row>
    <row r="936" ht="15.75" customHeight="1">
      <c r="B936" s="216"/>
      <c r="C936" s="216"/>
      <c r="E936" s="216"/>
      <c r="G936" s="217"/>
      <c r="K936" s="208"/>
    </row>
    <row r="937" ht="15.75" customHeight="1">
      <c r="B937" s="216"/>
      <c r="C937" s="216"/>
      <c r="E937" s="216"/>
      <c r="G937" s="217"/>
      <c r="K937" s="208"/>
    </row>
    <row r="938" ht="15.75" customHeight="1">
      <c r="B938" s="216"/>
      <c r="C938" s="216"/>
      <c r="E938" s="216"/>
      <c r="G938" s="217"/>
      <c r="K938" s="208"/>
    </row>
    <row r="939" ht="15.75" customHeight="1">
      <c r="B939" s="216"/>
      <c r="C939" s="216"/>
      <c r="E939" s="216"/>
      <c r="G939" s="217"/>
      <c r="K939" s="208"/>
    </row>
    <row r="940" ht="15.75" customHeight="1">
      <c r="B940" s="216"/>
      <c r="C940" s="216"/>
      <c r="E940" s="216"/>
      <c r="G940" s="217"/>
      <c r="K940" s="208"/>
    </row>
    <row r="941" ht="15.75" customHeight="1">
      <c r="B941" s="216"/>
      <c r="C941" s="216"/>
      <c r="E941" s="216"/>
      <c r="G941" s="217"/>
      <c r="K941" s="208"/>
    </row>
    <row r="942" ht="15.75" customHeight="1">
      <c r="B942" s="216"/>
      <c r="C942" s="216"/>
      <c r="E942" s="216"/>
      <c r="G942" s="217"/>
      <c r="K942" s="208"/>
    </row>
    <row r="943" ht="15.75" customHeight="1">
      <c r="B943" s="216"/>
      <c r="C943" s="216"/>
      <c r="E943" s="216"/>
      <c r="G943" s="217"/>
      <c r="K943" s="208"/>
    </row>
    <row r="944" ht="15.75" customHeight="1">
      <c r="B944" s="216"/>
      <c r="C944" s="216"/>
      <c r="E944" s="216"/>
      <c r="G944" s="217"/>
      <c r="K944" s="208"/>
    </row>
    <row r="945" ht="15.75" customHeight="1">
      <c r="B945" s="216"/>
      <c r="C945" s="216"/>
      <c r="E945" s="216"/>
      <c r="G945" s="217"/>
      <c r="K945" s="208"/>
    </row>
    <row r="946" ht="15.75" customHeight="1">
      <c r="B946" s="216"/>
      <c r="C946" s="216"/>
      <c r="E946" s="216"/>
      <c r="G946" s="217"/>
      <c r="K946" s="208"/>
    </row>
    <row r="947" ht="15.75" customHeight="1">
      <c r="B947" s="216"/>
      <c r="C947" s="216"/>
      <c r="E947" s="216"/>
      <c r="G947" s="217"/>
      <c r="K947" s="208"/>
    </row>
    <row r="948" ht="15.75" customHeight="1">
      <c r="B948" s="216"/>
      <c r="C948" s="216"/>
      <c r="E948" s="216"/>
      <c r="G948" s="217"/>
      <c r="K948" s="208"/>
    </row>
    <row r="949" ht="15.75" customHeight="1">
      <c r="B949" s="216"/>
      <c r="C949" s="216"/>
      <c r="E949" s="216"/>
      <c r="G949" s="217"/>
      <c r="K949" s="208"/>
    </row>
    <row r="950" ht="15.75" customHeight="1">
      <c r="B950" s="216"/>
      <c r="C950" s="216"/>
      <c r="E950" s="216"/>
      <c r="G950" s="217"/>
      <c r="K950" s="208"/>
    </row>
    <row r="951" ht="15.75" customHeight="1">
      <c r="B951" s="216"/>
      <c r="C951" s="216"/>
      <c r="E951" s="216"/>
      <c r="G951" s="217"/>
      <c r="K951" s="208"/>
    </row>
    <row r="952" ht="15.75" customHeight="1">
      <c r="B952" s="216"/>
      <c r="C952" s="216"/>
      <c r="E952" s="216"/>
      <c r="G952" s="217"/>
      <c r="K952" s="208"/>
    </row>
    <row r="953" ht="15.75" customHeight="1">
      <c r="B953" s="216"/>
      <c r="C953" s="216"/>
      <c r="E953" s="216"/>
      <c r="G953" s="217"/>
      <c r="K953" s="208"/>
    </row>
    <row r="954" ht="15.75" customHeight="1">
      <c r="B954" s="216"/>
      <c r="C954" s="216"/>
      <c r="E954" s="216"/>
      <c r="G954" s="217"/>
      <c r="K954" s="208"/>
    </row>
    <row r="955" ht="15.75" customHeight="1">
      <c r="B955" s="216"/>
      <c r="C955" s="216"/>
      <c r="E955" s="216"/>
      <c r="G955" s="217"/>
      <c r="K955" s="208"/>
    </row>
    <row r="956" ht="15.75" customHeight="1">
      <c r="B956" s="216"/>
      <c r="C956" s="216"/>
      <c r="E956" s="216"/>
      <c r="G956" s="217"/>
      <c r="K956" s="208"/>
    </row>
    <row r="957" ht="15.75" customHeight="1">
      <c r="B957" s="216"/>
      <c r="C957" s="216"/>
      <c r="E957" s="216"/>
      <c r="G957" s="217"/>
      <c r="K957" s="208"/>
    </row>
    <row r="958" ht="15.75" customHeight="1">
      <c r="B958" s="216"/>
      <c r="C958" s="216"/>
      <c r="E958" s="216"/>
      <c r="G958" s="217"/>
      <c r="K958" s="208"/>
    </row>
    <row r="959" ht="15.75" customHeight="1">
      <c r="B959" s="216"/>
      <c r="C959" s="216"/>
      <c r="E959" s="216"/>
      <c r="G959" s="217"/>
      <c r="K959" s="208"/>
    </row>
    <row r="960" ht="15.75" customHeight="1">
      <c r="B960" s="216"/>
      <c r="C960" s="216"/>
      <c r="E960" s="216"/>
      <c r="G960" s="217"/>
      <c r="K960" s="208"/>
    </row>
    <row r="961" ht="15.75" customHeight="1">
      <c r="B961" s="216"/>
      <c r="C961" s="216"/>
      <c r="E961" s="216"/>
      <c r="G961" s="217"/>
      <c r="K961" s="208"/>
    </row>
    <row r="962" ht="15.75" customHeight="1">
      <c r="B962" s="216"/>
      <c r="C962" s="216"/>
      <c r="E962" s="216"/>
      <c r="G962" s="217"/>
      <c r="K962" s="208"/>
    </row>
    <row r="963" ht="15.75" customHeight="1">
      <c r="B963" s="216"/>
      <c r="C963" s="216"/>
      <c r="E963" s="216"/>
      <c r="G963" s="217"/>
      <c r="K963" s="208"/>
    </row>
    <row r="964" ht="15.75" customHeight="1">
      <c r="B964" s="216"/>
      <c r="C964" s="216"/>
      <c r="E964" s="216"/>
      <c r="G964" s="217"/>
      <c r="K964" s="208"/>
    </row>
    <row r="965" ht="15.75" customHeight="1">
      <c r="B965" s="216"/>
      <c r="C965" s="216"/>
      <c r="E965" s="216"/>
      <c r="G965" s="217"/>
      <c r="K965" s="208"/>
    </row>
    <row r="966" ht="15.75" customHeight="1">
      <c r="B966" s="216"/>
      <c r="C966" s="216"/>
      <c r="E966" s="216"/>
      <c r="G966" s="217"/>
      <c r="K966" s="208"/>
    </row>
    <row r="967" ht="15.75" customHeight="1">
      <c r="B967" s="216"/>
      <c r="C967" s="216"/>
      <c r="E967" s="216"/>
      <c r="G967" s="217"/>
      <c r="K967" s="208"/>
    </row>
    <row r="968" ht="15.75" customHeight="1">
      <c r="B968" s="216"/>
      <c r="C968" s="216"/>
      <c r="E968" s="216"/>
      <c r="G968" s="217"/>
      <c r="K968" s="208"/>
    </row>
    <row r="969" ht="15.75" customHeight="1">
      <c r="B969" s="216"/>
      <c r="C969" s="216"/>
      <c r="E969" s="216"/>
      <c r="G969" s="217"/>
      <c r="K969" s="208"/>
    </row>
    <row r="970" ht="15.75" customHeight="1">
      <c r="B970" s="216"/>
      <c r="C970" s="216"/>
      <c r="E970" s="216"/>
      <c r="G970" s="217"/>
      <c r="K970" s="208"/>
    </row>
    <row r="971" ht="15.75" customHeight="1">
      <c r="B971" s="216"/>
      <c r="C971" s="216"/>
      <c r="E971" s="216"/>
      <c r="G971" s="217"/>
      <c r="K971" s="208"/>
    </row>
    <row r="972" ht="15.75" customHeight="1">
      <c r="B972" s="216"/>
      <c r="C972" s="216"/>
      <c r="E972" s="216"/>
      <c r="G972" s="217"/>
      <c r="K972" s="208"/>
    </row>
    <row r="973" ht="15.75" customHeight="1">
      <c r="B973" s="216"/>
      <c r="C973" s="216"/>
      <c r="E973" s="216"/>
      <c r="G973" s="217"/>
      <c r="K973" s="208"/>
    </row>
    <row r="974" ht="15.75" customHeight="1">
      <c r="B974" s="216"/>
      <c r="C974" s="216"/>
      <c r="E974" s="216"/>
      <c r="G974" s="217"/>
      <c r="K974" s="208"/>
    </row>
    <row r="975" ht="15.75" customHeight="1">
      <c r="B975" s="216"/>
      <c r="C975" s="216"/>
      <c r="E975" s="216"/>
      <c r="G975" s="217"/>
      <c r="K975" s="208"/>
    </row>
    <row r="976" ht="15.75" customHeight="1">
      <c r="B976" s="216"/>
      <c r="C976" s="216"/>
      <c r="E976" s="216"/>
      <c r="G976" s="217"/>
      <c r="K976" s="208"/>
    </row>
    <row r="977" ht="15.75" customHeight="1">
      <c r="B977" s="216"/>
      <c r="C977" s="216"/>
      <c r="E977" s="216"/>
      <c r="G977" s="217"/>
      <c r="K977" s="208"/>
    </row>
    <row r="978" ht="15.75" customHeight="1">
      <c r="B978" s="216"/>
      <c r="C978" s="216"/>
      <c r="E978" s="216"/>
      <c r="G978" s="217"/>
      <c r="K978" s="208"/>
    </row>
    <row r="979" ht="15.75" customHeight="1">
      <c r="B979" s="216"/>
      <c r="C979" s="216"/>
      <c r="E979" s="216"/>
      <c r="G979" s="217"/>
      <c r="K979" s="208"/>
    </row>
    <row r="980" ht="15.75" customHeight="1">
      <c r="B980" s="216"/>
      <c r="C980" s="216"/>
      <c r="E980" s="216"/>
      <c r="G980" s="217"/>
      <c r="K980" s="208"/>
    </row>
    <row r="981" ht="15.75" customHeight="1">
      <c r="B981" s="216"/>
      <c r="C981" s="216"/>
      <c r="E981" s="216"/>
      <c r="G981" s="217"/>
      <c r="K981" s="208"/>
    </row>
    <row r="982" ht="15.75" customHeight="1">
      <c r="B982" s="216"/>
      <c r="C982" s="216"/>
      <c r="E982" s="216"/>
      <c r="G982" s="217"/>
      <c r="K982" s="208"/>
    </row>
    <row r="983" ht="15.75" customHeight="1">
      <c r="B983" s="216"/>
      <c r="C983" s="216"/>
      <c r="E983" s="216"/>
      <c r="G983" s="217"/>
      <c r="K983" s="208"/>
    </row>
    <row r="984" ht="15.75" customHeight="1">
      <c r="B984" s="216"/>
      <c r="C984" s="216"/>
      <c r="E984" s="216"/>
      <c r="G984" s="217"/>
      <c r="K984" s="208"/>
    </row>
    <row r="985" ht="15.75" customHeight="1">
      <c r="B985" s="216"/>
      <c r="C985" s="216"/>
      <c r="E985" s="216"/>
      <c r="G985" s="217"/>
      <c r="K985" s="208"/>
    </row>
    <row r="986" ht="15.75" customHeight="1">
      <c r="B986" s="216"/>
      <c r="C986" s="216"/>
      <c r="E986" s="216"/>
      <c r="G986" s="217"/>
      <c r="K986" s="208"/>
    </row>
    <row r="987" ht="15.75" customHeight="1">
      <c r="B987" s="216"/>
      <c r="C987" s="216"/>
      <c r="E987" s="216"/>
      <c r="G987" s="217"/>
      <c r="K987" s="208"/>
    </row>
    <row r="988" ht="15.75" customHeight="1">
      <c r="B988" s="216"/>
      <c r="C988" s="216"/>
      <c r="E988" s="216"/>
      <c r="G988" s="217"/>
      <c r="K988" s="208"/>
    </row>
    <row r="989" ht="15.75" customHeight="1">
      <c r="B989" s="216"/>
      <c r="C989" s="216"/>
      <c r="E989" s="216"/>
      <c r="G989" s="217"/>
      <c r="K989" s="208"/>
    </row>
    <row r="990" ht="15.75" customHeight="1">
      <c r="B990" s="216"/>
      <c r="C990" s="216"/>
      <c r="E990" s="216"/>
      <c r="G990" s="217"/>
      <c r="K990" s="208"/>
    </row>
    <row r="991" ht="15.75" customHeight="1">
      <c r="B991" s="216"/>
      <c r="C991" s="216"/>
      <c r="E991" s="216"/>
      <c r="G991" s="217"/>
      <c r="K991" s="208"/>
    </row>
    <row r="992" ht="15.75" customHeight="1">
      <c r="B992" s="216"/>
      <c r="C992" s="216"/>
      <c r="E992" s="216"/>
      <c r="G992" s="217"/>
      <c r="K992" s="208"/>
    </row>
    <row r="993" ht="15.75" customHeight="1">
      <c r="B993" s="216"/>
      <c r="C993" s="216"/>
      <c r="E993" s="216"/>
      <c r="G993" s="217"/>
      <c r="K993" s="208"/>
    </row>
    <row r="994" ht="15.75" customHeight="1">
      <c r="B994" s="216"/>
      <c r="C994" s="216"/>
      <c r="E994" s="216"/>
      <c r="G994" s="217"/>
      <c r="K994" s="208"/>
    </row>
    <row r="995" ht="15.75" customHeight="1">
      <c r="B995" s="216"/>
      <c r="C995" s="216"/>
      <c r="E995" s="216"/>
      <c r="G995" s="217"/>
      <c r="K995" s="208"/>
    </row>
    <row r="996" ht="15.75" customHeight="1">
      <c r="B996" s="216"/>
      <c r="C996" s="216"/>
      <c r="E996" s="216"/>
      <c r="G996" s="217"/>
      <c r="K996" s="208"/>
    </row>
    <row r="997" ht="15.75" customHeight="1">
      <c r="B997" s="216"/>
      <c r="C997" s="216"/>
      <c r="E997" s="216"/>
      <c r="G997" s="217"/>
      <c r="K997" s="208"/>
    </row>
    <row r="998" ht="15.75" customHeight="1">
      <c r="B998" s="216"/>
      <c r="C998" s="216"/>
      <c r="E998" s="216"/>
      <c r="G998" s="217"/>
      <c r="K998" s="208"/>
    </row>
    <row r="999" ht="15.75" customHeight="1">
      <c r="B999" s="216"/>
      <c r="C999" s="216"/>
      <c r="E999" s="216"/>
      <c r="G999" s="217"/>
      <c r="K999" s="208"/>
    </row>
    <row r="1000" ht="15.75" customHeight="1">
      <c r="B1000" s="216"/>
      <c r="C1000" s="216"/>
      <c r="E1000" s="216"/>
      <c r="G1000" s="217"/>
      <c r="K1000" s="208"/>
    </row>
    <row r="1001" ht="15.75" customHeight="1">
      <c r="B1001" s="216"/>
      <c r="C1001" s="216"/>
      <c r="E1001" s="216"/>
      <c r="G1001" s="217"/>
      <c r="K1001" s="208"/>
    </row>
    <row r="1002" ht="15.75" customHeight="1">
      <c r="B1002" s="216"/>
      <c r="C1002" s="216"/>
      <c r="E1002" s="216"/>
      <c r="G1002" s="217"/>
      <c r="K1002" s="208"/>
    </row>
    <row r="1003" ht="15.75" customHeight="1">
      <c r="B1003" s="216"/>
      <c r="C1003" s="216"/>
      <c r="E1003" s="216"/>
      <c r="G1003" s="217"/>
      <c r="K1003" s="208"/>
    </row>
    <row r="1004" ht="15.75" customHeight="1">
      <c r="B1004" s="216"/>
      <c r="C1004" s="216"/>
      <c r="E1004" s="216"/>
      <c r="G1004" s="217"/>
      <c r="K1004" s="208"/>
    </row>
    <row r="1005" ht="15.75" customHeight="1">
      <c r="B1005" s="216"/>
      <c r="C1005" s="216"/>
      <c r="E1005" s="216"/>
      <c r="G1005" s="217"/>
      <c r="K1005" s="208"/>
    </row>
    <row r="1006" ht="15.75" customHeight="1">
      <c r="B1006" s="216"/>
      <c r="C1006" s="216"/>
      <c r="E1006" s="216"/>
      <c r="G1006" s="217"/>
      <c r="K1006" s="208"/>
    </row>
    <row r="1007" ht="15.75" customHeight="1">
      <c r="B1007" s="216"/>
      <c r="C1007" s="216"/>
      <c r="E1007" s="216"/>
      <c r="G1007" s="217"/>
      <c r="K1007" s="208"/>
    </row>
    <row r="1008" ht="15.75" customHeight="1">
      <c r="B1008" s="216"/>
      <c r="C1008" s="216"/>
      <c r="E1008" s="216"/>
      <c r="G1008" s="217"/>
      <c r="K1008" s="208"/>
    </row>
    <row r="1009" ht="15.75" customHeight="1">
      <c r="B1009" s="216"/>
      <c r="C1009" s="216"/>
      <c r="E1009" s="216"/>
      <c r="G1009" s="217"/>
      <c r="K1009" s="208"/>
    </row>
    <row r="1010" ht="15.75" customHeight="1">
      <c r="B1010" s="216"/>
      <c r="C1010" s="216"/>
      <c r="E1010" s="216"/>
      <c r="G1010" s="217"/>
      <c r="K1010" s="208"/>
    </row>
  </sheetData>
  <mergeCells count="119">
    <mergeCell ref="A63:A64"/>
    <mergeCell ref="A65:A66"/>
    <mergeCell ref="B65:B66"/>
    <mergeCell ref="C65:C66"/>
    <mergeCell ref="D65:D66"/>
    <mergeCell ref="A68:A70"/>
    <mergeCell ref="B68:B71"/>
    <mergeCell ref="A72:A74"/>
    <mergeCell ref="B72:B74"/>
    <mergeCell ref="C72:C74"/>
    <mergeCell ref="D72:D74"/>
    <mergeCell ref="B75:B77"/>
    <mergeCell ref="C75:C77"/>
    <mergeCell ref="D75:D77"/>
    <mergeCell ref="C81:C82"/>
    <mergeCell ref="D81:D82"/>
    <mergeCell ref="E91:E93"/>
    <mergeCell ref="A75:A77"/>
    <mergeCell ref="A78:A79"/>
    <mergeCell ref="B78:B79"/>
    <mergeCell ref="C78:C79"/>
    <mergeCell ref="D78:D79"/>
    <mergeCell ref="A81:A82"/>
    <mergeCell ref="B81:B82"/>
    <mergeCell ref="B24:B25"/>
    <mergeCell ref="B26:B30"/>
    <mergeCell ref="B32:B35"/>
    <mergeCell ref="C32:C35"/>
    <mergeCell ref="D32:D35"/>
    <mergeCell ref="A36:A39"/>
    <mergeCell ref="B36:B39"/>
    <mergeCell ref="A40:A43"/>
    <mergeCell ref="B40:B43"/>
    <mergeCell ref="C40:C43"/>
    <mergeCell ref="D40:D43"/>
    <mergeCell ref="B44:B45"/>
    <mergeCell ref="C44:C45"/>
    <mergeCell ref="D44:D45"/>
    <mergeCell ref="C56:C59"/>
    <mergeCell ref="D56:D59"/>
    <mergeCell ref="A50:A53"/>
    <mergeCell ref="B50:B53"/>
    <mergeCell ref="C50:C53"/>
    <mergeCell ref="D50:D53"/>
    <mergeCell ref="B54:B55"/>
    <mergeCell ref="A56:A59"/>
    <mergeCell ref="B56:B59"/>
    <mergeCell ref="A60:A62"/>
    <mergeCell ref="B60:B62"/>
    <mergeCell ref="C60:C62"/>
    <mergeCell ref="D60:D62"/>
    <mergeCell ref="B63:B64"/>
    <mergeCell ref="C63:C64"/>
    <mergeCell ref="D63:D64"/>
    <mergeCell ref="C68:C71"/>
    <mergeCell ref="D68:D71"/>
    <mergeCell ref="B85:B86"/>
    <mergeCell ref="B91:B93"/>
    <mergeCell ref="C91:C93"/>
    <mergeCell ref="D91:D93"/>
    <mergeCell ref="A83:A84"/>
    <mergeCell ref="B83:B84"/>
    <mergeCell ref="C83:C84"/>
    <mergeCell ref="D83:D84"/>
    <mergeCell ref="A85:A86"/>
    <mergeCell ref="C85:C86"/>
    <mergeCell ref="D85:D86"/>
    <mergeCell ref="M83:M84"/>
    <mergeCell ref="M85:M86"/>
    <mergeCell ref="N91:N93"/>
    <mergeCell ref="M63:M64"/>
    <mergeCell ref="M65:M66"/>
    <mergeCell ref="M68:M71"/>
    <mergeCell ref="M72:M74"/>
    <mergeCell ref="M75:M77"/>
    <mergeCell ref="M78:M80"/>
    <mergeCell ref="M81:M82"/>
    <mergeCell ref="B2:B4"/>
    <mergeCell ref="C2:C4"/>
    <mergeCell ref="D2:D4"/>
    <mergeCell ref="M2:M4"/>
    <mergeCell ref="B5:B6"/>
    <mergeCell ref="A7:A9"/>
    <mergeCell ref="D7:D9"/>
    <mergeCell ref="B7:B9"/>
    <mergeCell ref="C7:C9"/>
    <mergeCell ref="B10:B11"/>
    <mergeCell ref="B12:B13"/>
    <mergeCell ref="B14:B15"/>
    <mergeCell ref="C14:C15"/>
    <mergeCell ref="D14:D15"/>
    <mergeCell ref="A14:A15"/>
    <mergeCell ref="A16:A20"/>
    <mergeCell ref="B16:B20"/>
    <mergeCell ref="A21:A23"/>
    <mergeCell ref="B21:B23"/>
    <mergeCell ref="C21:C23"/>
    <mergeCell ref="D21:D23"/>
    <mergeCell ref="C36:C39"/>
    <mergeCell ref="D36:D39"/>
    <mergeCell ref="M5:M6"/>
    <mergeCell ref="M7:M9"/>
    <mergeCell ref="M14:M15"/>
    <mergeCell ref="M21:M23"/>
    <mergeCell ref="M24:M25"/>
    <mergeCell ref="M26:M30"/>
    <mergeCell ref="M32:M35"/>
    <mergeCell ref="A44:A45"/>
    <mergeCell ref="A46:A49"/>
    <mergeCell ref="B46:B49"/>
    <mergeCell ref="C46:C49"/>
    <mergeCell ref="D46:D49"/>
    <mergeCell ref="M36:M39"/>
    <mergeCell ref="M40:M43"/>
    <mergeCell ref="M44:M45"/>
    <mergeCell ref="M46:M49"/>
    <mergeCell ref="M50:M53"/>
    <mergeCell ref="M56:M59"/>
    <mergeCell ref="M60:M62"/>
  </mergeCells>
  <conditionalFormatting sqref="G11 G16:G17 G40">
    <cfRule type="notContainsBlanks" dxfId="0" priority="1">
      <formula>LEN(TRIM(G11))&gt;0</formula>
    </cfRule>
  </conditionalFormatting>
  <conditionalFormatting sqref="G27">
    <cfRule type="notContainsBlanks" dxfId="0" priority="2">
      <formula>LEN(TRIM(G27))&gt;0</formula>
    </cfRule>
  </conditionalFormatting>
  <conditionalFormatting sqref="G25">
    <cfRule type="notContainsBlanks" dxfId="0" priority="3">
      <formula>LEN(TRIM(G25))&gt;0</formula>
    </cfRule>
  </conditionalFormatting>
  <conditionalFormatting sqref="G26">
    <cfRule type="notContainsBlanks" dxfId="0" priority="4">
      <formula>LEN(TRIM(G26))&gt;0</formula>
    </cfRule>
  </conditionalFormatting>
  <conditionalFormatting sqref="G32">
    <cfRule type="notContainsBlanks" dxfId="0" priority="5">
      <formula>LEN(TRIM(G32))&gt;0</formula>
    </cfRule>
  </conditionalFormatting>
  <conditionalFormatting sqref="G33">
    <cfRule type="notContainsBlanks" dxfId="0" priority="6">
      <formula>LEN(TRIM(G33))&gt;0</formula>
    </cfRule>
  </conditionalFormatting>
  <conditionalFormatting sqref="G36">
    <cfRule type="notContainsBlanks" dxfId="0" priority="7">
      <formula>LEN(TRIM(G36))&gt;0</formula>
    </cfRule>
  </conditionalFormatting>
  <conditionalFormatting sqref="G37 G55">
    <cfRule type="notContainsBlanks" dxfId="0" priority="8">
      <formula>LEN(TRIM(G37))&gt;0</formula>
    </cfRule>
  </conditionalFormatting>
  <conditionalFormatting sqref="G44">
    <cfRule type="notContainsBlanks" dxfId="0" priority="9">
      <formula>LEN(TRIM(G44))&gt;0</formula>
    </cfRule>
  </conditionalFormatting>
  <conditionalFormatting sqref="G45">
    <cfRule type="notContainsBlanks" dxfId="0" priority="10">
      <formula>LEN(TRIM(G45))&gt;0</formula>
    </cfRule>
  </conditionalFormatting>
  <conditionalFormatting sqref="G46:G47">
    <cfRule type="notContainsBlanks" dxfId="0" priority="11">
      <formula>LEN(TRIM(G46))&gt;0</formula>
    </cfRule>
  </conditionalFormatting>
  <conditionalFormatting sqref="G62">
    <cfRule type="notContainsBlanks" dxfId="0" priority="12">
      <formula>LEN(TRIM(G62))&gt;0</formula>
    </cfRule>
  </conditionalFormatting>
  <conditionalFormatting sqref="G56:G58">
    <cfRule type="notContainsBlanks" dxfId="0" priority="13">
      <formula>LEN(TRIM(G56))&gt;0</formula>
    </cfRule>
  </conditionalFormatting>
  <conditionalFormatting sqref="G63">
    <cfRule type="notContainsBlanks" dxfId="0" priority="14">
      <formula>LEN(TRIM(G63))&gt;0</formula>
    </cfRule>
  </conditionalFormatting>
  <conditionalFormatting sqref="G65">
    <cfRule type="notContainsBlanks" dxfId="0" priority="15">
      <formula>LEN(TRIM(G65))&gt;0</formula>
    </cfRule>
  </conditionalFormatting>
  <conditionalFormatting sqref="G75">
    <cfRule type="notContainsBlanks" dxfId="0" priority="16">
      <formula>LEN(TRIM(G75))&gt;0</formula>
    </cfRule>
  </conditionalFormatting>
  <conditionalFormatting sqref="G66">
    <cfRule type="notContainsBlanks" dxfId="0" priority="17">
      <formula>LEN(TRIM(G66))&gt;0</formula>
    </cfRule>
  </conditionalFormatting>
  <conditionalFormatting sqref="G70">
    <cfRule type="notContainsBlanks" dxfId="0" priority="18">
      <formula>LEN(TRIM(G70))&gt;0</formula>
    </cfRule>
  </conditionalFormatting>
  <conditionalFormatting sqref="G72">
    <cfRule type="notContainsBlanks" dxfId="0" priority="19">
      <formula>LEN(TRIM(G72))&gt;0</formula>
    </cfRule>
  </conditionalFormatting>
  <conditionalFormatting sqref="G74">
    <cfRule type="notContainsBlanks" dxfId="0" priority="20">
      <formula>LEN(TRIM(G74))&gt;0</formula>
    </cfRule>
  </conditionalFormatting>
  <conditionalFormatting sqref="G76">
    <cfRule type="notContainsBlanks" dxfId="0" priority="21">
      <formula>LEN(TRIM(G76))&gt;0</formula>
    </cfRule>
  </conditionalFormatting>
  <conditionalFormatting sqref="G80">
    <cfRule type="notContainsBlanks" dxfId="0" priority="22">
      <formula>LEN(TRIM(G80))&gt;0</formula>
    </cfRule>
  </conditionalFormatting>
  <conditionalFormatting sqref="G84">
    <cfRule type="notContainsBlanks" dxfId="0" priority="23">
      <formula>LEN(TRIM(G84))&gt;0</formula>
    </cfRule>
  </conditionalFormatting>
  <conditionalFormatting sqref="G81:G82">
    <cfRule type="notContainsBlanks" dxfId="0" priority="24">
      <formula>LEN(TRIM(G81))&gt;0</formula>
    </cfRule>
  </conditionalFormatting>
  <conditionalFormatting sqref="G41">
    <cfRule type="notContainsBlanks" dxfId="0" priority="25">
      <formula>LEN(TRIM(G41))&gt;0</formula>
    </cfRule>
  </conditionalFormatting>
  <printOptions/>
  <pageMargins bottom="0.75" footer="0.0" header="0.0" left="0.25" right="0.25" top="0.75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1.14"/>
    <col customWidth="1" min="3" max="3" width="26.43"/>
    <col customWidth="1" min="4" max="4" width="10.43"/>
    <col customWidth="1" min="5" max="9" width="9.14"/>
    <col customWidth="1" min="10" max="10" width="19.0"/>
    <col customWidth="1" min="11" max="11" width="9.14"/>
    <col customWidth="1" min="12" max="26" width="10.0"/>
  </cols>
  <sheetData>
    <row r="1">
      <c r="A1" s="265" t="s">
        <v>313</v>
      </c>
      <c r="B1" s="265" t="s">
        <v>314</v>
      </c>
      <c r="C1" s="265" t="s">
        <v>317</v>
      </c>
      <c r="D1" s="265" t="s">
        <v>127</v>
      </c>
      <c r="E1" s="265" t="s">
        <v>463</v>
      </c>
      <c r="F1" s="266" t="s">
        <v>301</v>
      </c>
      <c r="G1" s="265" t="s">
        <v>319</v>
      </c>
      <c r="H1" s="265" t="s">
        <v>61</v>
      </c>
      <c r="I1" s="265" t="s">
        <v>464</v>
      </c>
      <c r="J1" s="267" t="s">
        <v>323</v>
      </c>
      <c r="K1" s="265" t="s">
        <v>465</v>
      </c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>
      <c r="A2" s="269">
        <v>1.0</v>
      </c>
      <c r="B2" s="269" t="s">
        <v>466</v>
      </c>
      <c r="C2" s="270" t="s">
        <v>27</v>
      </c>
      <c r="D2" s="271" t="s">
        <v>180</v>
      </c>
      <c r="E2" s="272">
        <v>2.0</v>
      </c>
      <c r="F2" s="273" t="s">
        <v>350</v>
      </c>
      <c r="G2" s="272">
        <v>2.0</v>
      </c>
      <c r="H2" s="272">
        <v>2.0</v>
      </c>
      <c r="I2" s="272">
        <v>4.0</v>
      </c>
      <c r="J2" s="274"/>
      <c r="K2" s="275">
        <v>6.0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>
      <c r="A3" s="276"/>
      <c r="B3" s="276"/>
      <c r="C3" s="277" t="s">
        <v>467</v>
      </c>
      <c r="D3" s="278" t="s">
        <v>131</v>
      </c>
      <c r="E3" s="272"/>
      <c r="F3" s="272" t="s">
        <v>304</v>
      </c>
      <c r="G3" s="272">
        <v>1.0</v>
      </c>
      <c r="H3" s="272">
        <v>2.0</v>
      </c>
      <c r="I3" s="272">
        <v>2.0</v>
      </c>
      <c r="J3" s="279"/>
      <c r="K3" s="6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>
      <c r="A4" s="280">
        <v>2.0</v>
      </c>
      <c r="B4" s="280" t="s">
        <v>468</v>
      </c>
      <c r="C4" s="270" t="s">
        <v>39</v>
      </c>
      <c r="D4" s="271" t="s">
        <v>235</v>
      </c>
      <c r="E4" s="272">
        <v>4.0</v>
      </c>
      <c r="F4" s="272" t="s">
        <v>376</v>
      </c>
      <c r="G4" s="272">
        <v>1.0</v>
      </c>
      <c r="H4" s="272">
        <v>2.0</v>
      </c>
      <c r="I4" s="272">
        <v>2.0</v>
      </c>
      <c r="J4" s="279"/>
      <c r="K4" s="281">
        <v>4.0</v>
      </c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>
      <c r="A5" s="282"/>
      <c r="B5" s="282"/>
      <c r="C5" s="283" t="s">
        <v>103</v>
      </c>
      <c r="D5" s="284" t="s">
        <v>104</v>
      </c>
      <c r="E5" s="272"/>
      <c r="F5" s="272" t="s">
        <v>66</v>
      </c>
      <c r="G5" s="272">
        <v>1.0</v>
      </c>
      <c r="H5" s="272">
        <v>2.0</v>
      </c>
      <c r="I5" s="272">
        <v>2.0</v>
      </c>
      <c r="J5" s="279"/>
      <c r="K5" s="6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</row>
    <row r="6">
      <c r="A6" s="280">
        <v>3.0</v>
      </c>
      <c r="B6" s="280" t="s">
        <v>469</v>
      </c>
      <c r="C6" s="270" t="s">
        <v>39</v>
      </c>
      <c r="D6" s="271" t="s">
        <v>235</v>
      </c>
      <c r="E6" s="272">
        <v>4.0</v>
      </c>
      <c r="F6" s="272" t="s">
        <v>451</v>
      </c>
      <c r="G6" s="272">
        <v>1.0</v>
      </c>
      <c r="H6" s="272">
        <v>2.0</v>
      </c>
      <c r="I6" s="272">
        <v>2.0</v>
      </c>
      <c r="J6" s="279"/>
      <c r="K6" s="285">
        <v>5.0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>
      <c r="A7" s="280"/>
      <c r="B7" s="280"/>
      <c r="C7" s="277" t="s">
        <v>470</v>
      </c>
      <c r="D7" s="286" t="s">
        <v>256</v>
      </c>
      <c r="E7" s="272">
        <v>6.0</v>
      </c>
      <c r="F7" s="272" t="s">
        <v>376</v>
      </c>
      <c r="G7" s="272">
        <v>1.0</v>
      </c>
      <c r="H7" s="272">
        <v>3.0</v>
      </c>
      <c r="I7" s="272">
        <v>3.0</v>
      </c>
      <c r="J7" s="279"/>
      <c r="K7" s="149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>
      <c r="A8" s="280"/>
      <c r="B8" s="280"/>
      <c r="C8" s="287"/>
      <c r="D8" s="271"/>
      <c r="E8" s="272"/>
      <c r="F8" s="272"/>
      <c r="G8" s="272"/>
      <c r="H8" s="272"/>
      <c r="I8" s="272"/>
      <c r="J8" s="279"/>
      <c r="K8" s="6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>
      <c r="A9" s="288">
        <v>4.0</v>
      </c>
      <c r="B9" s="288" t="s">
        <v>471</v>
      </c>
      <c r="C9" s="270" t="s">
        <v>49</v>
      </c>
      <c r="D9" s="271" t="s">
        <v>252</v>
      </c>
      <c r="E9" s="272">
        <v>4.0</v>
      </c>
      <c r="F9" s="272" t="s">
        <v>472</v>
      </c>
      <c r="G9" s="272">
        <v>2.0</v>
      </c>
      <c r="H9" s="272">
        <v>2.0</v>
      </c>
      <c r="I9" s="272">
        <v>4.0</v>
      </c>
      <c r="J9" s="279"/>
      <c r="K9" s="281">
        <v>4.0</v>
      </c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</row>
    <row r="10">
      <c r="A10" s="6"/>
      <c r="B10" s="6"/>
      <c r="C10" s="289"/>
      <c r="D10" s="167"/>
      <c r="E10" s="272"/>
      <c r="F10" s="272"/>
      <c r="G10" s="272"/>
      <c r="H10" s="272"/>
      <c r="I10" s="272"/>
      <c r="J10" s="279"/>
      <c r="K10" s="149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</row>
    <row r="11">
      <c r="A11" s="280"/>
      <c r="B11" s="280"/>
      <c r="C11" s="289"/>
      <c r="D11" s="290"/>
      <c r="E11" s="291"/>
      <c r="F11" s="272"/>
      <c r="G11" s="272"/>
      <c r="H11" s="272"/>
      <c r="I11" s="272"/>
      <c r="J11" s="279"/>
      <c r="K11" s="6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>
      <c r="A12" s="280">
        <v>5.0</v>
      </c>
      <c r="B12" s="280" t="s">
        <v>473</v>
      </c>
      <c r="C12" s="292" t="s">
        <v>99</v>
      </c>
      <c r="D12" s="293" t="s">
        <v>100</v>
      </c>
      <c r="E12" s="272">
        <v>4.0</v>
      </c>
      <c r="F12" s="272" t="s">
        <v>66</v>
      </c>
      <c r="G12" s="272">
        <v>1.0</v>
      </c>
      <c r="H12" s="272">
        <v>2.0</v>
      </c>
      <c r="I12" s="272">
        <v>2.0</v>
      </c>
      <c r="J12" s="279"/>
      <c r="K12" s="281">
        <v>4.0</v>
      </c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>
      <c r="A13" s="280"/>
      <c r="B13" s="280"/>
      <c r="C13" s="292" t="s">
        <v>95</v>
      </c>
      <c r="D13" s="284" t="s">
        <v>96</v>
      </c>
      <c r="E13" s="272">
        <v>6.0</v>
      </c>
      <c r="F13" s="272" t="s">
        <v>66</v>
      </c>
      <c r="G13" s="272">
        <v>1.0</v>
      </c>
      <c r="H13" s="272">
        <v>2.0</v>
      </c>
      <c r="I13" s="272">
        <v>2.0</v>
      </c>
      <c r="J13" s="279"/>
      <c r="K13" s="6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</row>
    <row r="14">
      <c r="A14" s="280"/>
      <c r="B14" s="280"/>
      <c r="C14" s="294"/>
      <c r="D14" s="284"/>
      <c r="E14" s="272"/>
      <c r="F14" s="272"/>
      <c r="G14" s="272"/>
      <c r="H14" s="272"/>
      <c r="I14" s="272"/>
      <c r="J14" s="279"/>
      <c r="K14" s="281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>
      <c r="A15" s="280">
        <v>6.0</v>
      </c>
      <c r="B15" s="280" t="s">
        <v>474</v>
      </c>
      <c r="C15" s="294" t="s">
        <v>101</v>
      </c>
      <c r="D15" s="284" t="s">
        <v>102</v>
      </c>
      <c r="E15" s="272">
        <v>4.0</v>
      </c>
      <c r="F15" s="272" t="s">
        <v>66</v>
      </c>
      <c r="G15" s="272">
        <v>1.0</v>
      </c>
      <c r="H15" s="272">
        <v>2.0</v>
      </c>
      <c r="I15" s="272">
        <v>2.0</v>
      </c>
      <c r="J15" s="279"/>
      <c r="K15" s="281">
        <v>7.0</v>
      </c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</row>
    <row r="16">
      <c r="A16" s="280"/>
      <c r="B16" s="280"/>
      <c r="C16" s="295" t="s">
        <v>259</v>
      </c>
      <c r="D16" s="296" t="s">
        <v>475</v>
      </c>
      <c r="E16" s="272">
        <v>6.0</v>
      </c>
      <c r="F16" s="272" t="s">
        <v>66</v>
      </c>
      <c r="G16" s="272">
        <v>1.0</v>
      </c>
      <c r="H16" s="272">
        <v>2.0</v>
      </c>
      <c r="I16" s="272">
        <v>2.0</v>
      </c>
      <c r="J16" s="279"/>
      <c r="K16" s="149"/>
      <c r="L16" s="297"/>
      <c r="M16" s="297"/>
      <c r="N16" s="297" t="s">
        <v>259</v>
      </c>
      <c r="O16" s="297" t="s">
        <v>475</v>
      </c>
      <c r="P16" s="297">
        <v>6.0</v>
      </c>
      <c r="Q16" s="297" t="s">
        <v>66</v>
      </c>
      <c r="R16" s="297">
        <v>1.0</v>
      </c>
      <c r="S16" s="297">
        <v>2.0</v>
      </c>
      <c r="T16" s="297">
        <v>2.0</v>
      </c>
      <c r="U16" s="268"/>
      <c r="V16" s="297">
        <v>2.0</v>
      </c>
      <c r="W16" s="268"/>
      <c r="X16" s="268"/>
      <c r="Y16" s="268"/>
      <c r="Z16" s="268"/>
    </row>
    <row r="17">
      <c r="A17" s="280"/>
      <c r="B17" s="280"/>
      <c r="C17" s="298" t="s">
        <v>470</v>
      </c>
      <c r="D17" s="286" t="s">
        <v>476</v>
      </c>
      <c r="E17" s="272">
        <v>6.0</v>
      </c>
      <c r="F17" s="272" t="s">
        <v>477</v>
      </c>
      <c r="G17" s="272">
        <v>1.0</v>
      </c>
      <c r="H17" s="272">
        <v>3.0</v>
      </c>
      <c r="I17" s="272">
        <v>3.0</v>
      </c>
      <c r="J17" s="279"/>
      <c r="K17" s="6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</row>
    <row r="18">
      <c r="A18" s="280"/>
      <c r="B18" s="280"/>
      <c r="C18" s="299"/>
      <c r="D18" s="300"/>
      <c r="E18" s="272"/>
      <c r="F18" s="272"/>
      <c r="G18" s="272"/>
      <c r="H18" s="272"/>
      <c r="I18" s="272"/>
      <c r="J18" s="279"/>
      <c r="K18" s="301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</row>
    <row r="19">
      <c r="A19" s="280">
        <v>7.0</v>
      </c>
      <c r="B19" s="280" t="s">
        <v>267</v>
      </c>
      <c r="C19" s="298" t="s">
        <v>478</v>
      </c>
      <c r="D19" s="302" t="s">
        <v>479</v>
      </c>
      <c r="E19" s="272">
        <v>6.0</v>
      </c>
      <c r="F19" s="272" t="s">
        <v>376</v>
      </c>
      <c r="G19" s="272">
        <v>1.0</v>
      </c>
      <c r="H19" s="272">
        <v>2.0</v>
      </c>
      <c r="I19" s="272">
        <v>2.0</v>
      </c>
      <c r="J19" s="279"/>
      <c r="K19" s="303">
        <v>2.0</v>
      </c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</row>
    <row r="20">
      <c r="A20" s="280"/>
      <c r="B20" s="280"/>
      <c r="C20" s="304"/>
      <c r="D20" s="305"/>
      <c r="E20" s="272"/>
      <c r="F20" s="272"/>
      <c r="G20" s="272"/>
      <c r="H20" s="272"/>
      <c r="I20" s="272"/>
      <c r="J20" s="279"/>
      <c r="K20" s="303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>
      <c r="A21" s="280">
        <v>8.0</v>
      </c>
      <c r="B21" s="280" t="s">
        <v>480</v>
      </c>
      <c r="C21" s="304" t="s">
        <v>97</v>
      </c>
      <c r="D21" s="305" t="s">
        <v>98</v>
      </c>
      <c r="E21" s="272">
        <v>6.0</v>
      </c>
      <c r="F21" s="272" t="s">
        <v>66</v>
      </c>
      <c r="G21" s="272">
        <v>1.0</v>
      </c>
      <c r="H21" s="272">
        <v>2.0</v>
      </c>
      <c r="I21" s="272">
        <v>2.0</v>
      </c>
      <c r="J21" s="279"/>
      <c r="K21" s="281">
        <v>4.0</v>
      </c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>
      <c r="A22" s="280"/>
      <c r="B22" s="280"/>
      <c r="C22" s="306" t="s">
        <v>21</v>
      </c>
      <c r="D22" s="302" t="s">
        <v>7</v>
      </c>
      <c r="E22" s="272"/>
      <c r="F22" s="272" t="s">
        <v>66</v>
      </c>
      <c r="G22" s="272">
        <v>1.0</v>
      </c>
      <c r="H22" s="272">
        <v>2.0</v>
      </c>
      <c r="I22" s="272">
        <v>2.0</v>
      </c>
      <c r="J22" s="279"/>
      <c r="K22" s="6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</row>
    <row r="23">
      <c r="A23" s="280">
        <v>9.0</v>
      </c>
      <c r="B23" s="280" t="s">
        <v>481</v>
      </c>
      <c r="C23" s="294"/>
      <c r="J23" s="279"/>
      <c r="K23" s="285">
        <v>4.0</v>
      </c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>
      <c r="A24" s="280"/>
      <c r="B24" s="280"/>
      <c r="C24" s="307" t="s">
        <v>482</v>
      </c>
      <c r="D24" s="308" t="s">
        <v>260</v>
      </c>
      <c r="E24" s="272">
        <v>6.0</v>
      </c>
      <c r="F24" s="272" t="s">
        <v>376</v>
      </c>
      <c r="G24" s="272">
        <v>1.0</v>
      </c>
      <c r="H24" s="272">
        <v>2.0</v>
      </c>
      <c r="I24" s="272">
        <v>2.0</v>
      </c>
      <c r="J24" s="279"/>
      <c r="K24" s="149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>
      <c r="A25" s="309"/>
      <c r="B25" s="309"/>
      <c r="C25" s="310" t="s">
        <v>483</v>
      </c>
      <c r="D25" s="311" t="s">
        <v>242</v>
      </c>
      <c r="E25" s="280">
        <v>4.0</v>
      </c>
      <c r="F25" s="280" t="s">
        <v>371</v>
      </c>
      <c r="G25" s="280">
        <v>1.0</v>
      </c>
      <c r="H25" s="280">
        <v>2.0</v>
      </c>
      <c r="I25" s="280">
        <v>2.0</v>
      </c>
      <c r="J25" s="312"/>
      <c r="K25" s="6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</row>
    <row r="26">
      <c r="A26" s="309"/>
      <c r="B26" s="309"/>
      <c r="C26" s="311"/>
      <c r="D26" s="311"/>
      <c r="E26" s="280"/>
      <c r="F26" s="280"/>
      <c r="G26" s="280"/>
      <c r="H26" s="280"/>
      <c r="I26" s="280"/>
      <c r="J26" s="312"/>
      <c r="K26" s="313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</row>
    <row r="27">
      <c r="A27" s="309">
        <v>10.0</v>
      </c>
      <c r="B27" s="309" t="s">
        <v>484</v>
      </c>
      <c r="C27" s="310" t="s">
        <v>485</v>
      </c>
      <c r="D27" s="311" t="s">
        <v>164</v>
      </c>
      <c r="E27" s="280">
        <v>2.0</v>
      </c>
      <c r="F27" s="280" t="s">
        <v>486</v>
      </c>
      <c r="G27" s="280">
        <v>3.0</v>
      </c>
      <c r="H27" s="280">
        <v>2.0</v>
      </c>
      <c r="I27" s="280">
        <v>6.0</v>
      </c>
      <c r="J27" s="312"/>
      <c r="K27" s="314">
        <v>6.0</v>
      </c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>
      <c r="A28" s="309"/>
      <c r="B28" s="309"/>
      <c r="C28" s="311"/>
      <c r="D28" s="311"/>
      <c r="E28" s="280"/>
      <c r="F28" s="280"/>
      <c r="G28" s="280"/>
      <c r="H28" s="280"/>
      <c r="I28" s="280"/>
      <c r="J28" s="312"/>
      <c r="K28" s="6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</row>
    <row r="29">
      <c r="A29" s="309">
        <v>11.0</v>
      </c>
      <c r="B29" s="309" t="s">
        <v>487</v>
      </c>
      <c r="C29" s="310" t="s">
        <v>488</v>
      </c>
      <c r="D29" s="311" t="s">
        <v>489</v>
      </c>
      <c r="E29" s="280">
        <v>6.0</v>
      </c>
      <c r="F29" s="280" t="s">
        <v>376</v>
      </c>
      <c r="G29" s="280">
        <v>1.0</v>
      </c>
      <c r="H29" s="280">
        <v>2.0</v>
      </c>
      <c r="I29" s="280">
        <v>2.0</v>
      </c>
      <c r="J29" s="312"/>
      <c r="K29" s="315">
        <v>2.0</v>
      </c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</row>
    <row r="30">
      <c r="A30" s="312"/>
      <c r="B30" s="312"/>
      <c r="C30" s="316"/>
      <c r="D30" s="316"/>
      <c r="E30" s="312"/>
      <c r="F30" s="312"/>
      <c r="G30" s="312"/>
      <c r="H30" s="312"/>
      <c r="I30" s="312"/>
      <c r="J30" s="312"/>
      <c r="K30" s="1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</row>
    <row r="31">
      <c r="A31" s="312"/>
      <c r="B31" s="312"/>
      <c r="C31" s="316"/>
      <c r="D31" s="316"/>
      <c r="E31" s="312"/>
      <c r="F31" s="312"/>
      <c r="G31" s="312"/>
      <c r="H31" s="312"/>
      <c r="I31" s="312"/>
      <c r="J31" s="312"/>
      <c r="K31" s="1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</row>
    <row r="32" ht="15.0" customHeight="1">
      <c r="A32" s="312"/>
      <c r="B32" s="312"/>
      <c r="C32" s="316"/>
      <c r="D32" s="316"/>
      <c r="E32" s="312"/>
      <c r="F32" s="312"/>
      <c r="G32" s="312"/>
      <c r="H32" s="312"/>
      <c r="I32" s="312"/>
      <c r="J32" s="312"/>
      <c r="K32" s="1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</row>
    <row r="33">
      <c r="A33" s="312"/>
      <c r="B33" s="312"/>
      <c r="C33" s="316"/>
      <c r="D33" s="316"/>
      <c r="E33" s="312"/>
      <c r="F33" s="312"/>
      <c r="G33" s="312"/>
      <c r="H33" s="312"/>
      <c r="I33" s="312"/>
      <c r="J33" s="312"/>
      <c r="K33" s="1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</row>
    <row r="34">
      <c r="A34" s="312"/>
      <c r="B34" s="312"/>
      <c r="C34" s="316"/>
      <c r="D34" s="316"/>
      <c r="E34" s="312"/>
      <c r="F34" s="312"/>
      <c r="G34" s="312"/>
      <c r="H34" s="312"/>
      <c r="I34" s="312"/>
      <c r="J34" s="312"/>
      <c r="K34" s="312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</row>
    <row r="35" ht="15.75" customHeight="1">
      <c r="A35" s="317"/>
      <c r="B35" s="317"/>
      <c r="C35" s="316"/>
      <c r="D35" s="316"/>
      <c r="E35" s="312"/>
      <c r="F35" s="312"/>
      <c r="G35" s="312"/>
      <c r="H35" s="312"/>
      <c r="I35" s="312"/>
      <c r="J35" s="312"/>
      <c r="K35" s="317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</row>
    <row r="36" ht="15.75" customHeight="1">
      <c r="A36" s="6"/>
      <c r="B36" s="6"/>
      <c r="C36" s="318"/>
      <c r="D36" s="319"/>
      <c r="E36" s="312"/>
      <c r="F36" s="312"/>
      <c r="G36" s="312"/>
      <c r="H36" s="312"/>
      <c r="I36" s="312"/>
      <c r="J36" s="312"/>
      <c r="K36" s="6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</row>
    <row r="37" ht="15.7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</row>
    <row r="38" ht="15.75" customHeight="1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320">
        <f>SUM(K2:K36)</f>
        <v>48</v>
      </c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</row>
    <row r="39" ht="15.75" customHeight="1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</row>
    <row r="40" ht="15.75" customHeight="1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</row>
    <row r="41" ht="15.75" customHeight="1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ht="15.75" customHeight="1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ht="15.75" customHeight="1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ht="15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ht="15.75" customHeight="1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</row>
    <row r="46" ht="15.75" customHeight="1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</row>
    <row r="47" ht="15.75" customHeight="1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</row>
    <row r="48" ht="15.75" customHeight="1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</row>
    <row r="49" ht="15.75" customHeight="1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</row>
    <row r="50" ht="15.75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</row>
    <row r="51" ht="15.75" customHeight="1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</row>
    <row r="52" ht="15.7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</row>
    <row r="53" ht="15.75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</row>
    <row r="54" ht="15.75" customHeight="1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</row>
    <row r="55" ht="15.7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</row>
    <row r="56" ht="15.75" customHeight="1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</row>
    <row r="57" ht="15.7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</row>
    <row r="58" ht="15.75" customHeight="1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</row>
    <row r="59" ht="15.7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</row>
    <row r="60" ht="15.75" customHeight="1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</row>
    <row r="61" ht="15.7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</row>
    <row r="62" ht="15.75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</row>
    <row r="63" ht="15.75" customHeight="1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</row>
    <row r="64" ht="15.7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</row>
    <row r="65" ht="15.7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</row>
    <row r="66" ht="15.75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</row>
    <row r="67" ht="15.7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</row>
    <row r="68" ht="15.75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</row>
    <row r="69" ht="15.75" customHeight="1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</row>
    <row r="70" ht="15.75" customHeight="1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</row>
    <row r="71" ht="15.75" customHeight="1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</row>
    <row r="72" ht="15.75" customHeight="1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</row>
    <row r="73" ht="15.75" customHeight="1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</row>
    <row r="74" ht="15.75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</row>
    <row r="75" ht="15.75" customHeight="1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</row>
    <row r="76" ht="15.75" customHeight="1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</row>
    <row r="77" ht="15.75" customHeight="1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</row>
    <row r="78" ht="15.75" customHeight="1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</row>
    <row r="79" ht="15.75" customHeight="1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</row>
    <row r="80" ht="15.75" customHeight="1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</row>
    <row r="81" ht="15.75" customHeight="1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</row>
    <row r="82" ht="15.75" customHeight="1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</row>
    <row r="83" ht="15.75" customHeight="1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ht="15.75" customHeight="1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</row>
    <row r="85" ht="15.75" customHeight="1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</row>
    <row r="86" ht="15.75" customHeight="1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</row>
    <row r="87" ht="15.75" customHeight="1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</row>
    <row r="88" ht="15.75" customHeight="1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</row>
    <row r="89" ht="15.75" customHeight="1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</row>
    <row r="90" ht="15.75" customHeight="1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</row>
    <row r="91" ht="15.75" customHeight="1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</row>
    <row r="92" ht="15.75" customHeight="1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</row>
    <row r="93" ht="15.75" customHeight="1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</row>
    <row r="94" ht="15.75" customHeight="1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</row>
    <row r="95" ht="15.75" customHeight="1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</row>
    <row r="96" ht="15.75" customHeight="1">
      <c r="A96" s="26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</row>
    <row r="97" ht="15.75" customHeight="1">
      <c r="A97" s="268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</row>
    <row r="98" ht="15.75" customHeight="1">
      <c r="A98" s="268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</row>
    <row r="99" ht="15.75" customHeight="1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</row>
    <row r="100" ht="15.75" customHeight="1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</row>
    <row r="101" ht="15.75" customHeight="1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</row>
    <row r="102" ht="15.75" customHeight="1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</row>
    <row r="103" ht="15.75" customHeight="1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</row>
    <row r="104" ht="15.75" customHeight="1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</row>
    <row r="105" ht="15.75" customHeight="1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</row>
    <row r="106" ht="15.75" customHeight="1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</row>
    <row r="107" ht="15.75" customHeight="1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</row>
    <row r="108" ht="15.75" customHeight="1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</row>
    <row r="109" ht="15.75" customHeight="1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</row>
    <row r="110" ht="15.75" customHeight="1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</row>
    <row r="111" ht="15.75" customHeight="1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</row>
    <row r="112" ht="15.75" customHeight="1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</row>
    <row r="113" ht="15.75" customHeight="1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</row>
    <row r="114" ht="15.75" customHeight="1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</row>
    <row r="115" ht="15.75" customHeight="1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</row>
    <row r="116" ht="15.75" customHeight="1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</row>
    <row r="117" ht="15.75" customHeight="1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</row>
    <row r="118" ht="15.75" customHeight="1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</row>
    <row r="119" ht="15.75" customHeight="1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</row>
    <row r="120" ht="15.75" customHeight="1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</row>
    <row r="121" ht="15.75" customHeight="1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</row>
    <row r="122" ht="15.75" customHeight="1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</row>
    <row r="123" ht="15.75" customHeight="1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</row>
    <row r="124" ht="15.75" customHeight="1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</row>
    <row r="125" ht="15.75" customHeight="1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</row>
    <row r="126" ht="15.75" customHeight="1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</row>
    <row r="127" ht="15.75" customHeigh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</row>
    <row r="128" ht="15.75" customHeight="1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</row>
    <row r="129" ht="15.75" customHeight="1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</row>
    <row r="130" ht="15.75" customHeight="1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</row>
    <row r="131" ht="15.75" customHeight="1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</row>
    <row r="132" ht="15.75" customHeight="1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</row>
    <row r="133" ht="15.75" customHeight="1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</row>
    <row r="134" ht="15.75" customHeight="1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</row>
    <row r="135" ht="15.75" customHeight="1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</row>
    <row r="136" ht="15.75" customHeight="1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</row>
    <row r="137" ht="15.75" customHeight="1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</row>
    <row r="138" ht="15.75" customHeight="1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</row>
    <row r="139" ht="15.75" customHeight="1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</row>
    <row r="140" ht="15.75" customHeight="1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</row>
    <row r="141" ht="15.75" customHeight="1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</row>
    <row r="142" ht="15.75" customHeight="1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</row>
    <row r="143" ht="15.75" customHeight="1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</row>
    <row r="144" ht="15.75" customHeight="1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</row>
    <row r="145" ht="15.75" customHeight="1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</row>
    <row r="146" ht="15.75" customHeight="1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</row>
    <row r="147" ht="15.75" customHeight="1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</row>
    <row r="148" ht="15.75" customHeight="1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</row>
    <row r="149" ht="15.75" customHeight="1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</row>
    <row r="150" ht="15.75" customHeight="1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</row>
    <row r="151" ht="15.75" customHeight="1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</row>
    <row r="152" ht="15.75" customHeight="1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</row>
    <row r="153" ht="15.75" customHeight="1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</row>
    <row r="154" ht="15.75" customHeight="1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</row>
    <row r="155" ht="15.75" customHeight="1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</row>
    <row r="156" ht="15.75" customHeight="1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</row>
    <row r="157" ht="15.75" customHeight="1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</row>
    <row r="158" ht="15.75" customHeight="1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</row>
    <row r="159" ht="15.75" customHeight="1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</row>
    <row r="160" ht="15.75" customHeight="1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</row>
    <row r="161" ht="15.75" customHeight="1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</row>
    <row r="162" ht="15.75" customHeight="1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</row>
    <row r="163" ht="15.75" customHeight="1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</row>
    <row r="164" ht="15.75" customHeight="1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</row>
    <row r="165" ht="15.75" customHeight="1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</row>
    <row r="166" ht="15.75" customHeight="1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</row>
    <row r="167" ht="15.75" customHeight="1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</row>
    <row r="168" ht="15.75" customHeight="1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</row>
    <row r="169" ht="15.75" customHeight="1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</row>
    <row r="170" ht="15.75" customHeight="1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</row>
    <row r="171" ht="15.75" customHeight="1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</row>
    <row r="172" ht="15.75" customHeight="1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</row>
    <row r="173" ht="15.75" customHeight="1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</row>
    <row r="174" ht="15.75" customHeight="1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</row>
    <row r="175" ht="15.75" customHeight="1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</row>
    <row r="176" ht="15.75" customHeight="1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</row>
    <row r="177" ht="15.75" customHeight="1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</row>
    <row r="178" ht="15.75" customHeight="1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</row>
    <row r="179" ht="15.75" customHeight="1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</row>
    <row r="180" ht="15.75" customHeight="1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</row>
    <row r="181" ht="15.75" customHeight="1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</row>
    <row r="182" ht="15.75" customHeight="1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</row>
    <row r="183" ht="15.75" customHeight="1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</row>
    <row r="184" ht="15.75" customHeight="1">
      <c r="A184" s="268"/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</row>
    <row r="185" ht="15.75" customHeight="1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</row>
    <row r="186" ht="15.75" customHeight="1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</row>
    <row r="187" ht="15.75" customHeight="1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</row>
    <row r="188" ht="15.75" customHeigh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</row>
    <row r="189" ht="15.75" customHeight="1">
      <c r="A189" s="268"/>
      <c r="B189" s="268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</row>
    <row r="190" ht="15.75" customHeight="1">
      <c r="A190" s="268"/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</row>
    <row r="191" ht="15.75" customHeight="1">
      <c r="A191" s="268"/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</row>
    <row r="192" ht="15.75" customHeight="1">
      <c r="A192" s="268"/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</row>
    <row r="193" ht="15.75" customHeight="1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</row>
    <row r="194" ht="15.75" customHeight="1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</row>
    <row r="195" ht="15.75" customHeight="1">
      <c r="A195" s="268"/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</row>
    <row r="196" ht="15.75" customHeight="1">
      <c r="A196" s="268"/>
      <c r="B196" s="268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</row>
    <row r="197" ht="15.75" customHeight="1">
      <c r="A197" s="268"/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</row>
    <row r="198" ht="15.75" customHeight="1">
      <c r="A198" s="268"/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</row>
    <row r="199" ht="15.75" customHeight="1">
      <c r="A199" s="268"/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</row>
    <row r="200" ht="15.75" customHeight="1">
      <c r="A200" s="268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</row>
    <row r="201" ht="15.75" customHeight="1">
      <c r="A201" s="268"/>
      <c r="B201" s="268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</row>
    <row r="202" ht="15.75" customHeight="1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</row>
    <row r="203" ht="15.75" customHeight="1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</row>
    <row r="204" ht="15.75" customHeight="1">
      <c r="A204" s="268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</row>
    <row r="205" ht="15.75" customHeight="1">
      <c r="A205" s="268"/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</row>
    <row r="206" ht="15.75" customHeight="1">
      <c r="A206" s="268"/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</row>
    <row r="207" ht="15.75" customHeight="1">
      <c r="A207" s="268"/>
      <c r="B207" s="268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</row>
    <row r="208" ht="15.75" customHeight="1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</row>
    <row r="209" ht="15.75" customHeight="1">
      <c r="A209" s="268"/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</row>
    <row r="210" ht="15.75" customHeight="1">
      <c r="A210" s="268"/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</row>
    <row r="211" ht="15.75" customHeight="1">
      <c r="A211" s="268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</row>
    <row r="212" ht="15.75" customHeight="1">
      <c r="A212" s="268"/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</row>
    <row r="213" ht="15.75" customHeight="1">
      <c r="A213" s="268"/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</row>
    <row r="214" ht="15.75" customHeight="1">
      <c r="A214" s="268"/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</row>
    <row r="215" ht="15.75" customHeight="1">
      <c r="A215" s="268"/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</row>
    <row r="216" ht="15.75" customHeight="1">
      <c r="A216" s="268"/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</row>
    <row r="217" ht="15.75" customHeight="1">
      <c r="A217" s="268"/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</row>
    <row r="218" ht="15.75" customHeight="1">
      <c r="A218" s="268"/>
      <c r="B218" s="268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</row>
    <row r="219" ht="15.75" customHeight="1">
      <c r="A219" s="268"/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</row>
    <row r="220" ht="15.75" customHeight="1">
      <c r="A220" s="268"/>
      <c r="B220" s="268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</row>
    <row r="221" ht="15.75" customHeight="1">
      <c r="A221" s="268"/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</row>
    <row r="222" ht="15.75" customHeight="1">
      <c r="A222" s="268"/>
      <c r="B222" s="268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</row>
    <row r="223" ht="15.75" customHeight="1">
      <c r="A223" s="268"/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</row>
    <row r="224" ht="15.75" customHeight="1">
      <c r="A224" s="268"/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</row>
    <row r="225" ht="15.75" customHeight="1">
      <c r="A225" s="268"/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</row>
    <row r="226" ht="15.75" customHeight="1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</row>
    <row r="227" ht="15.75" customHeight="1">
      <c r="A227" s="268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</row>
    <row r="228" ht="15.75" customHeight="1">
      <c r="A228" s="268"/>
      <c r="B228" s="268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</row>
    <row r="229" ht="15.75" customHeight="1">
      <c r="A229" s="268"/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</row>
    <row r="230" ht="15.75" customHeight="1">
      <c r="A230" s="268"/>
      <c r="B230" s="268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</row>
    <row r="231" ht="15.75" customHeight="1">
      <c r="A231" s="268"/>
      <c r="B231" s="268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</row>
    <row r="232" ht="15.75" customHeight="1">
      <c r="A232" s="268"/>
      <c r="B232" s="268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</row>
    <row r="233" ht="15.75" customHeight="1">
      <c r="A233" s="268"/>
      <c r="B233" s="268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</row>
    <row r="234" ht="15.75" customHeight="1">
      <c r="A234" s="268"/>
      <c r="B234" s="268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14">
    <mergeCell ref="K15:K17"/>
    <mergeCell ref="K21:K22"/>
    <mergeCell ref="K23:K25"/>
    <mergeCell ref="K27:K28"/>
    <mergeCell ref="A35:A36"/>
    <mergeCell ref="B35:B36"/>
    <mergeCell ref="K35:K36"/>
    <mergeCell ref="K2:K3"/>
    <mergeCell ref="K4:K5"/>
    <mergeCell ref="K6:K8"/>
    <mergeCell ref="A9:A10"/>
    <mergeCell ref="B9:B10"/>
    <mergeCell ref="K9:K11"/>
    <mergeCell ref="K12:K1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44.57"/>
    <col customWidth="1" min="3" max="3" width="26.0"/>
    <col customWidth="1" min="4" max="4" width="19.86"/>
    <col customWidth="1" min="5" max="11" width="10.0"/>
  </cols>
  <sheetData>
    <row r="3">
      <c r="A3" s="321" t="s">
        <v>313</v>
      </c>
      <c r="B3" s="321" t="s">
        <v>314</v>
      </c>
      <c r="C3" s="321" t="s">
        <v>317</v>
      </c>
      <c r="D3" s="321" t="s">
        <v>127</v>
      </c>
      <c r="E3" s="321" t="s">
        <v>463</v>
      </c>
      <c r="F3" s="321" t="s">
        <v>301</v>
      </c>
      <c r="G3" s="321" t="s">
        <v>319</v>
      </c>
      <c r="H3" s="321" t="s">
        <v>61</v>
      </c>
      <c r="I3" s="321" t="s">
        <v>464</v>
      </c>
      <c r="J3" s="321" t="s">
        <v>323</v>
      </c>
      <c r="K3" s="321" t="s">
        <v>465</v>
      </c>
    </row>
    <row r="4">
      <c r="A4" s="321"/>
      <c r="B4" s="321"/>
      <c r="C4" s="322"/>
      <c r="D4" s="322"/>
      <c r="E4" s="322"/>
      <c r="F4" s="321"/>
      <c r="G4" s="321"/>
      <c r="H4" s="322"/>
      <c r="I4" s="321"/>
      <c r="J4" s="321"/>
      <c r="K4" s="321"/>
    </row>
    <row r="5">
      <c r="A5" s="321"/>
      <c r="B5" s="323" t="s">
        <v>490</v>
      </c>
      <c r="C5" s="324" t="s">
        <v>491</v>
      </c>
      <c r="D5" s="325"/>
      <c r="E5" s="326">
        <v>2.0</v>
      </c>
      <c r="F5" s="327" t="s">
        <v>492</v>
      </c>
      <c r="G5" s="328">
        <v>5.0</v>
      </c>
      <c r="H5" s="326">
        <v>2.0</v>
      </c>
      <c r="I5" s="329">
        <v>10.0</v>
      </c>
      <c r="J5" s="321"/>
      <c r="K5" s="330"/>
    </row>
    <row r="6">
      <c r="A6" s="321"/>
      <c r="B6" s="323" t="s">
        <v>493</v>
      </c>
      <c r="C6" s="331"/>
      <c r="D6" s="325"/>
      <c r="E6" s="332"/>
      <c r="F6" s="321"/>
      <c r="G6" s="333"/>
      <c r="H6" s="332"/>
      <c r="I6" s="330"/>
      <c r="J6" s="321"/>
      <c r="K6" s="330"/>
    </row>
    <row r="7">
      <c r="A7" s="321"/>
      <c r="B7" s="322"/>
      <c r="C7" s="334"/>
      <c r="D7" s="325"/>
      <c r="E7" s="335"/>
      <c r="F7" s="321"/>
      <c r="G7" s="333"/>
      <c r="H7" s="335"/>
      <c r="I7" s="330"/>
      <c r="J7" s="321"/>
      <c r="K7" s="330"/>
    </row>
    <row r="8">
      <c r="A8" s="321"/>
      <c r="B8" s="321"/>
      <c r="C8" s="322"/>
      <c r="D8" s="336"/>
      <c r="E8" s="337"/>
      <c r="F8" s="321"/>
      <c r="G8" s="330"/>
      <c r="H8" s="330"/>
      <c r="I8" s="321"/>
      <c r="J8" s="321"/>
      <c r="K8" s="330"/>
    </row>
    <row r="9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H6">
    <cfRule type="notContainsBlanks" dxfId="0" priority="1">
      <formula>LEN(TRIM(H6))&gt;0</formula>
    </cfRule>
  </conditionalFormatting>
  <conditionalFormatting sqref="H5">
    <cfRule type="notContainsBlanks" dxfId="0" priority="2">
      <formula>LEN(TRIM(H5))&gt;0</formula>
    </cfRule>
  </conditionalFormatting>
  <conditionalFormatting sqref="E6">
    <cfRule type="notContainsBlanks" dxfId="0" priority="3">
      <formula>LEN(TRIM(E6))&gt;0</formula>
    </cfRule>
  </conditionalFormatting>
  <conditionalFormatting sqref="E5">
    <cfRule type="notContainsBlanks" dxfId="0" priority="4">
      <formula>LEN(TRIM(E5))&gt;0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0.0"/>
    <col customWidth="1" min="3" max="3" width="43.29"/>
    <col customWidth="1" min="4" max="6" width="9.14"/>
    <col customWidth="1" min="7" max="25" width="10.0"/>
  </cols>
  <sheetData>
    <row r="1" ht="16.5" customHeight="1">
      <c r="A1" s="338" t="s">
        <v>494</v>
      </c>
      <c r="B1" s="339" t="s">
        <v>314</v>
      </c>
      <c r="C1" s="338" t="s">
        <v>495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ht="16.5" customHeight="1">
      <c r="A2" s="341">
        <v>1.0</v>
      </c>
      <c r="B2" s="342" t="s">
        <v>343</v>
      </c>
      <c r="C2" s="343" t="s">
        <v>182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</row>
    <row r="3" ht="16.5" customHeight="1">
      <c r="A3" s="149"/>
      <c r="B3" s="149"/>
      <c r="C3" s="149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ht="16.5" customHeight="1">
      <c r="A4" s="341">
        <v>2.0</v>
      </c>
      <c r="B4" s="342" t="s">
        <v>496</v>
      </c>
      <c r="C4" s="341" t="s">
        <v>250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</row>
    <row r="5" ht="16.5" customHeight="1">
      <c r="A5" s="149"/>
      <c r="B5" s="149"/>
      <c r="C5" s="149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</row>
    <row r="6" ht="16.5" customHeight="1">
      <c r="A6" s="341">
        <v>3.0</v>
      </c>
      <c r="B6" s="342" t="s">
        <v>497</v>
      </c>
      <c r="C6" s="343" t="s">
        <v>498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</row>
    <row r="7" ht="16.5" customHeight="1">
      <c r="A7" s="149"/>
      <c r="B7" s="6"/>
      <c r="C7" s="6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</row>
    <row r="8" ht="16.5" customHeight="1">
      <c r="A8" s="341">
        <v>4.0</v>
      </c>
      <c r="B8" s="342" t="s">
        <v>347</v>
      </c>
      <c r="C8" s="343" t="s">
        <v>200</v>
      </c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</row>
    <row r="9" ht="16.5" customHeight="1">
      <c r="A9" s="149"/>
      <c r="B9" s="149"/>
      <c r="C9" s="149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</row>
    <row r="10" ht="16.5" customHeight="1">
      <c r="A10" s="341">
        <v>5.0</v>
      </c>
      <c r="B10" s="342" t="s">
        <v>351</v>
      </c>
      <c r="C10" s="343" t="s">
        <v>198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ht="16.5" customHeight="1">
      <c r="A11" s="149"/>
      <c r="B11" s="149"/>
      <c r="C11" s="149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ht="16.5" customHeight="1">
      <c r="A12" s="341">
        <v>6.0</v>
      </c>
      <c r="B12" s="342" t="s">
        <v>499</v>
      </c>
      <c r="C12" s="341" t="s">
        <v>243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ht="16.5" customHeight="1">
      <c r="A13" s="149"/>
      <c r="B13" s="6"/>
      <c r="C13" s="6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</row>
    <row r="14" ht="16.5" customHeight="1">
      <c r="A14" s="341">
        <v>7.0</v>
      </c>
      <c r="B14" s="342" t="s">
        <v>356</v>
      </c>
      <c r="C14" s="341" t="s">
        <v>249</v>
      </c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</row>
    <row r="15" ht="16.5" customHeight="1">
      <c r="A15" s="149"/>
      <c r="B15" s="149"/>
      <c r="C15" s="149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</row>
    <row r="16" ht="16.5" customHeight="1">
      <c r="A16" s="341">
        <v>8.0</v>
      </c>
      <c r="B16" s="342" t="s">
        <v>363</v>
      </c>
      <c r="C16" s="341" t="s">
        <v>234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</row>
    <row r="17" ht="16.5" customHeight="1">
      <c r="A17" s="149"/>
      <c r="B17" s="6"/>
      <c r="C17" s="6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</row>
    <row r="18" ht="16.5" customHeight="1">
      <c r="A18" s="341">
        <v>9.0</v>
      </c>
      <c r="B18" s="342" t="s">
        <v>368</v>
      </c>
      <c r="C18" s="341" t="s">
        <v>500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</row>
    <row r="19" ht="16.5" customHeight="1">
      <c r="A19" s="149"/>
      <c r="B19" s="149"/>
      <c r="C19" s="149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</row>
    <row r="20" ht="16.5" customHeight="1">
      <c r="A20" s="341">
        <v>10.0</v>
      </c>
      <c r="B20" s="344" t="s">
        <v>372</v>
      </c>
      <c r="C20" s="341" t="s">
        <v>170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</row>
    <row r="21" ht="16.5" customHeight="1">
      <c r="A21" s="149"/>
      <c r="B21" s="188"/>
      <c r="C21" s="6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</row>
    <row r="22" ht="16.5" customHeight="1">
      <c r="A22" s="341">
        <v>11.0</v>
      </c>
      <c r="B22" s="342" t="s">
        <v>380</v>
      </c>
      <c r="C22" s="345" t="s">
        <v>501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</row>
    <row r="23" ht="16.5" customHeight="1">
      <c r="A23" s="149"/>
      <c r="B23" s="149"/>
      <c r="C23" s="14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</row>
    <row r="24" ht="16.5" customHeight="1">
      <c r="A24" s="341">
        <v>12.0</v>
      </c>
      <c r="B24" s="342" t="s">
        <v>384</v>
      </c>
      <c r="C24" s="341" t="s">
        <v>502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</row>
    <row r="25" ht="16.5" customHeight="1">
      <c r="A25" s="149"/>
      <c r="B25" s="149"/>
      <c r="C25" s="149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</row>
    <row r="26" ht="16.5" customHeight="1">
      <c r="A26" s="341">
        <v>13.0</v>
      </c>
      <c r="B26" s="342" t="s">
        <v>390</v>
      </c>
      <c r="C26" s="343" t="s">
        <v>153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</row>
    <row r="27" ht="16.5" customHeight="1">
      <c r="A27" s="149"/>
      <c r="B27" s="6"/>
      <c r="C27" s="149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</row>
    <row r="28" ht="16.5" customHeight="1">
      <c r="A28" s="341">
        <v>14.0</v>
      </c>
      <c r="B28" s="346" t="s">
        <v>394</v>
      </c>
      <c r="C28" s="347" t="s">
        <v>503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</row>
    <row r="29" ht="16.5" customHeight="1">
      <c r="A29" s="149"/>
      <c r="B29" s="149"/>
      <c r="C29" s="149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</row>
    <row r="30" ht="16.5" customHeight="1">
      <c r="A30" s="341">
        <v>15.0</v>
      </c>
      <c r="B30" s="342" t="s">
        <v>398</v>
      </c>
      <c r="C30" s="341" t="s">
        <v>172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</row>
    <row r="31" ht="16.5" customHeight="1">
      <c r="A31" s="149"/>
      <c r="B31" s="6"/>
      <c r="C31" s="6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</row>
    <row r="32" ht="16.5" customHeight="1">
      <c r="A32" s="341">
        <v>16.0</v>
      </c>
      <c r="B32" s="348" t="s">
        <v>504</v>
      </c>
      <c r="C32" s="341" t="s">
        <v>230</v>
      </c>
      <c r="D32" s="340"/>
      <c r="E32" s="349" t="s">
        <v>505</v>
      </c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</row>
    <row r="33" ht="16.5" customHeight="1">
      <c r="A33" s="149"/>
      <c r="B33" s="6"/>
      <c r="C33" s="6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</row>
    <row r="34" ht="16.5" customHeight="1">
      <c r="A34" s="341">
        <v>17.0</v>
      </c>
      <c r="B34" s="350" t="s">
        <v>506</v>
      </c>
      <c r="C34" s="341" t="s">
        <v>507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</row>
    <row r="35" ht="16.5" customHeight="1">
      <c r="A35" s="149"/>
      <c r="B35" s="188"/>
      <c r="C35" s="6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</row>
    <row r="36" ht="16.5" customHeight="1">
      <c r="A36" s="341">
        <v>18.0</v>
      </c>
      <c r="B36" s="342" t="s">
        <v>408</v>
      </c>
      <c r="C36" s="345" t="s">
        <v>508</v>
      </c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</row>
    <row r="37" ht="16.5" customHeight="1">
      <c r="A37" s="149"/>
      <c r="B37" s="149"/>
      <c r="C37" s="149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</row>
    <row r="38" ht="16.5" customHeight="1">
      <c r="A38" s="341">
        <v>19.0</v>
      </c>
      <c r="B38" s="342" t="s">
        <v>411</v>
      </c>
      <c r="C38" s="343" t="s">
        <v>509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</row>
    <row r="39" ht="16.5" customHeight="1">
      <c r="A39" s="149"/>
      <c r="B39" s="6"/>
      <c r="C39" s="6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</row>
    <row r="40" ht="16.5" customHeight="1">
      <c r="A40" s="341">
        <v>20.0</v>
      </c>
      <c r="B40" s="342" t="s">
        <v>416</v>
      </c>
      <c r="C40" s="341" t="s">
        <v>280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</row>
    <row r="41" ht="16.5" customHeight="1">
      <c r="A41" s="149"/>
      <c r="B41" s="149"/>
      <c r="C41" s="149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</row>
    <row r="42" ht="16.5" customHeight="1">
      <c r="A42" s="341">
        <v>21.0</v>
      </c>
      <c r="B42" s="351" t="s">
        <v>420</v>
      </c>
      <c r="C42" s="341" t="s">
        <v>510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</row>
    <row r="43" ht="16.5" customHeight="1">
      <c r="A43" s="149"/>
      <c r="B43" s="215"/>
      <c r="C43" s="14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</row>
    <row r="44" ht="16.5" customHeight="1">
      <c r="A44" s="341">
        <v>22.0</v>
      </c>
      <c r="B44" s="342" t="s">
        <v>424</v>
      </c>
      <c r="C44" s="341" t="s">
        <v>163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</row>
    <row r="45" ht="16.5" customHeight="1">
      <c r="A45" s="149"/>
      <c r="B45" s="149"/>
      <c r="C45" s="149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</row>
    <row r="46" ht="16.5" customHeight="1">
      <c r="A46" s="341">
        <v>23.0</v>
      </c>
      <c r="B46" s="342" t="s">
        <v>428</v>
      </c>
      <c r="C46" s="341" t="s">
        <v>511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</row>
    <row r="47" ht="16.5" customHeight="1">
      <c r="A47" s="149"/>
      <c r="B47" s="149"/>
      <c r="C47" s="149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</row>
    <row r="48" ht="16.5" customHeight="1">
      <c r="A48" s="341">
        <v>24.0</v>
      </c>
      <c r="B48" s="342" t="s">
        <v>431</v>
      </c>
      <c r="C48" s="341" t="s">
        <v>307</v>
      </c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</row>
    <row r="49" ht="16.5" customHeight="1">
      <c r="A49" s="149"/>
      <c r="B49" s="149"/>
      <c r="C49" s="149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</row>
    <row r="50" ht="16.5" customHeight="1">
      <c r="A50" s="341">
        <v>25.0</v>
      </c>
      <c r="B50" s="342" t="s">
        <v>437</v>
      </c>
      <c r="C50" s="341" t="s">
        <v>159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</row>
    <row r="51" ht="16.5" customHeight="1">
      <c r="A51" s="149"/>
      <c r="B51" s="149"/>
      <c r="C51" s="149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</row>
    <row r="52" ht="16.5" customHeight="1">
      <c r="A52" s="341">
        <v>26.0</v>
      </c>
      <c r="B52" s="342" t="s">
        <v>442</v>
      </c>
      <c r="C52" s="341" t="s">
        <v>212</v>
      </c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</row>
    <row r="53" ht="16.5" customHeight="1">
      <c r="A53" s="149"/>
      <c r="B53" s="6"/>
      <c r="C53" s="6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</row>
    <row r="54" ht="16.5" customHeight="1">
      <c r="A54" s="341">
        <v>27.0</v>
      </c>
      <c r="B54" s="342" t="s">
        <v>447</v>
      </c>
      <c r="C54" s="341" t="s">
        <v>241</v>
      </c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</row>
    <row r="55" ht="16.5" customHeight="1">
      <c r="A55" s="149"/>
      <c r="B55" s="149"/>
      <c r="C55" s="149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</row>
    <row r="56" ht="16.5" customHeight="1">
      <c r="A56" s="341">
        <v>28.0</v>
      </c>
      <c r="B56" s="342" t="s">
        <v>512</v>
      </c>
      <c r="C56" s="341" t="s">
        <v>513</v>
      </c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</row>
    <row r="57" ht="16.5" customHeight="1">
      <c r="A57" s="149"/>
      <c r="B57" s="6"/>
      <c r="C57" s="6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</row>
    <row r="58" ht="16.5" customHeight="1">
      <c r="A58" s="341">
        <v>29.0</v>
      </c>
      <c r="B58" s="342" t="s">
        <v>452</v>
      </c>
      <c r="C58" s="341" t="s">
        <v>183</v>
      </c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</row>
    <row r="59" ht="16.5" customHeight="1">
      <c r="A59" s="149"/>
      <c r="B59" s="6"/>
      <c r="C59" s="6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</row>
    <row r="60" ht="16.5" customHeight="1">
      <c r="A60" s="341">
        <v>30.0</v>
      </c>
      <c r="B60" s="352" t="s">
        <v>456</v>
      </c>
      <c r="C60" s="353" t="s">
        <v>514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</row>
    <row r="61" ht="16.5" customHeight="1">
      <c r="A61" s="149"/>
      <c r="B61" s="6"/>
      <c r="C61" s="6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</row>
    <row r="62" ht="16.5" customHeight="1">
      <c r="A62" s="341">
        <v>31.0</v>
      </c>
      <c r="B62" s="342" t="s">
        <v>460</v>
      </c>
      <c r="C62" s="353" t="s">
        <v>515</v>
      </c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</row>
    <row r="63" ht="16.5" customHeight="1">
      <c r="A63" s="149"/>
      <c r="B63" s="6"/>
      <c r="C63" s="6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</row>
    <row r="64" ht="16.5" customHeight="1">
      <c r="A64" s="341">
        <v>32.0</v>
      </c>
      <c r="B64" s="354" t="s">
        <v>516</v>
      </c>
      <c r="C64" s="353" t="s">
        <v>517</v>
      </c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</row>
    <row r="65" ht="16.5" customHeight="1">
      <c r="A65" s="149"/>
      <c r="B65" s="6"/>
      <c r="C65" s="6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</row>
    <row r="66" ht="16.5" customHeight="1">
      <c r="A66" s="341">
        <v>33.0</v>
      </c>
      <c r="B66" s="354" t="s">
        <v>518</v>
      </c>
      <c r="C66" s="353" t="s">
        <v>258</v>
      </c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</row>
    <row r="67" ht="16.5" customHeight="1">
      <c r="A67" s="149"/>
      <c r="B67" s="6"/>
      <c r="C67" s="149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</row>
    <row r="68" ht="16.5" customHeight="1">
      <c r="A68" s="341">
        <v>34.0</v>
      </c>
      <c r="B68" s="354" t="s">
        <v>519</v>
      </c>
      <c r="C68" s="353" t="s">
        <v>520</v>
      </c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</row>
    <row r="69" ht="16.5" customHeight="1">
      <c r="A69" s="149"/>
      <c r="B69" s="6"/>
      <c r="C69" s="149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</row>
    <row r="70" ht="16.5" customHeight="1">
      <c r="A70" s="341">
        <v>35.0</v>
      </c>
      <c r="B70" s="355" t="s">
        <v>521</v>
      </c>
      <c r="C70" s="353" t="s">
        <v>522</v>
      </c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</row>
    <row r="71" ht="16.5" customHeight="1">
      <c r="A71" s="149"/>
      <c r="B71" s="149"/>
      <c r="C71" s="6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</row>
    <row r="72" ht="16.5" customHeight="1">
      <c r="A72" s="341">
        <v>36.0</v>
      </c>
      <c r="B72" s="352" t="s">
        <v>523</v>
      </c>
      <c r="C72" s="353" t="s">
        <v>471</v>
      </c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</row>
    <row r="73" ht="16.5" customHeight="1">
      <c r="A73" s="149"/>
      <c r="B73" s="6"/>
      <c r="C73" s="6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</row>
    <row r="74" ht="16.5" customHeight="1">
      <c r="A74" s="341">
        <v>37.0</v>
      </c>
      <c r="B74" s="352" t="s">
        <v>524</v>
      </c>
      <c r="C74" s="353" t="s">
        <v>487</v>
      </c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</row>
    <row r="75" ht="16.5" customHeight="1">
      <c r="A75" s="149"/>
      <c r="B75" s="6"/>
      <c r="C75" s="6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</row>
    <row r="76" ht="16.5" customHeight="1">
      <c r="A76" s="341">
        <v>38.0</v>
      </c>
      <c r="B76" s="352" t="s">
        <v>525</v>
      </c>
      <c r="C76" s="353" t="s">
        <v>267</v>
      </c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</row>
    <row r="77" ht="16.5" customHeight="1">
      <c r="A77" s="149"/>
      <c r="B77" s="6"/>
      <c r="C77" s="6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</row>
    <row r="78" ht="16.5" customHeight="1">
      <c r="A78" s="341">
        <v>39.0</v>
      </c>
      <c r="B78" s="342" t="s">
        <v>526</v>
      </c>
      <c r="C78" s="353" t="s">
        <v>527</v>
      </c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</row>
    <row r="79" ht="16.5" customHeight="1">
      <c r="A79" s="149"/>
      <c r="B79" s="149"/>
      <c r="C79" s="149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</row>
    <row r="80" ht="16.5" customHeight="1">
      <c r="A80" s="341">
        <v>40.0</v>
      </c>
      <c r="B80" s="352" t="s">
        <v>528</v>
      </c>
      <c r="C80" s="353" t="s">
        <v>481</v>
      </c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</row>
    <row r="81" ht="16.5" customHeight="1">
      <c r="A81" s="149"/>
      <c r="B81" s="149"/>
      <c r="C81" s="149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</row>
    <row r="82" ht="16.5" customHeight="1">
      <c r="A82" s="341">
        <v>41.0</v>
      </c>
      <c r="B82" s="352" t="s">
        <v>529</v>
      </c>
      <c r="C82" s="353" t="s">
        <v>530</v>
      </c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</row>
    <row r="83" ht="16.5" customHeight="1">
      <c r="A83" s="149"/>
      <c r="B83" s="6"/>
      <c r="C83" s="6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</row>
    <row r="84" ht="16.5" customHeight="1">
      <c r="A84" s="341">
        <v>42.0</v>
      </c>
      <c r="B84" s="355" t="s">
        <v>531</v>
      </c>
      <c r="C84" s="353" t="s">
        <v>532</v>
      </c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</row>
    <row r="85" ht="16.5" customHeight="1">
      <c r="A85" s="149"/>
      <c r="B85" s="6"/>
      <c r="C85" s="6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</row>
    <row r="86" ht="16.5" customHeight="1">
      <c r="A86" s="341">
        <v>43.0</v>
      </c>
      <c r="B86" s="354" t="s">
        <v>533</v>
      </c>
      <c r="C86" s="353" t="s">
        <v>534</v>
      </c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</row>
    <row r="87" ht="16.5" customHeight="1">
      <c r="A87" s="149"/>
      <c r="B87" s="6"/>
      <c r="C87" s="6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</row>
    <row r="88" ht="16.5" customHeight="1">
      <c r="A88" s="356">
        <v>44.0</v>
      </c>
      <c r="B88" s="357" t="s">
        <v>535</v>
      </c>
      <c r="C88" s="358" t="s">
        <v>466</v>
      </c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</row>
    <row r="89" ht="16.5" customHeight="1">
      <c r="A89" s="356"/>
      <c r="B89" s="357"/>
      <c r="C89" s="358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</row>
    <row r="90" ht="16.5" customHeight="1">
      <c r="A90" s="356"/>
      <c r="B90" s="357"/>
      <c r="C90" s="358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</row>
    <row r="91" ht="16.5" customHeight="1">
      <c r="A91" s="356"/>
      <c r="B91" s="357"/>
      <c r="C91" s="358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</row>
    <row r="92" ht="16.5" customHeight="1">
      <c r="A92" s="356"/>
      <c r="B92" s="357"/>
      <c r="C92" s="358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</row>
    <row r="93" ht="16.5" customHeight="1">
      <c r="A93" s="356"/>
      <c r="B93" s="357"/>
      <c r="C93" s="358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</row>
    <row r="94" ht="16.5" customHeight="1">
      <c r="A94" s="356"/>
      <c r="B94" s="357"/>
      <c r="C94" s="358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</row>
    <row r="95" ht="16.5" customHeight="1">
      <c r="A95" s="356"/>
      <c r="B95" s="357"/>
      <c r="C95" s="358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</row>
    <row r="96" ht="16.5" customHeight="1">
      <c r="A96" s="356"/>
      <c r="B96" s="357"/>
      <c r="C96" s="358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</row>
    <row r="97" ht="16.5" customHeight="1">
      <c r="A97" s="356"/>
      <c r="B97" s="357"/>
      <c r="C97" s="358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</row>
    <row r="98" ht="16.5" customHeight="1">
      <c r="A98" s="356"/>
      <c r="B98" s="357"/>
      <c r="C98" s="358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</row>
    <row r="99" ht="16.5" customHeight="1">
      <c r="A99" s="356"/>
      <c r="B99" s="357"/>
      <c r="C99" s="358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</row>
    <row r="100" ht="16.5" customHeight="1">
      <c r="A100" s="356"/>
      <c r="B100" s="357"/>
      <c r="C100" s="358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</row>
    <row r="101" ht="16.5" customHeight="1">
      <c r="A101" s="356"/>
      <c r="B101" s="357"/>
      <c r="C101" s="358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</row>
    <row r="102" ht="16.5" customHeight="1">
      <c r="A102" s="356"/>
      <c r="B102" s="357"/>
      <c r="C102" s="358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</row>
    <row r="103" ht="16.5" customHeight="1">
      <c r="A103" s="356"/>
      <c r="B103" s="357"/>
      <c r="C103" s="358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</row>
    <row r="104" ht="16.5" customHeight="1">
      <c r="A104" s="356"/>
      <c r="B104" s="357"/>
      <c r="C104" s="358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</row>
    <row r="105" ht="16.5" customHeight="1">
      <c r="A105" s="356"/>
      <c r="B105" s="357"/>
      <c r="C105" s="358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</row>
    <row r="106" ht="16.5" customHeight="1">
      <c r="A106" s="356"/>
      <c r="B106" s="357"/>
      <c r="C106" s="358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</row>
    <row r="107" ht="16.5" customHeight="1">
      <c r="A107" s="356"/>
      <c r="B107" s="357"/>
      <c r="C107" s="358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</row>
    <row r="108" ht="16.5" customHeight="1">
      <c r="A108" s="356"/>
      <c r="B108" s="357"/>
      <c r="C108" s="358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</row>
    <row r="109" ht="16.5" customHeight="1">
      <c r="A109" s="356"/>
      <c r="B109" s="357"/>
      <c r="C109" s="358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</row>
    <row r="110" ht="16.5" customHeight="1">
      <c r="A110" s="356"/>
      <c r="B110" s="357"/>
      <c r="C110" s="358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</row>
    <row r="111" ht="16.5" customHeight="1">
      <c r="A111" s="356"/>
      <c r="B111" s="357"/>
      <c r="C111" s="358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</row>
    <row r="112" ht="16.5" customHeight="1">
      <c r="A112" s="356"/>
      <c r="B112" s="357"/>
      <c r="C112" s="358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</row>
    <row r="113" ht="16.5" customHeight="1">
      <c r="A113" s="356"/>
      <c r="B113" s="357"/>
      <c r="C113" s="358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</row>
    <row r="114" ht="16.5" customHeight="1">
      <c r="A114" s="356"/>
      <c r="B114" s="357"/>
      <c r="C114" s="358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</row>
    <row r="115" ht="16.5" customHeight="1">
      <c r="A115" s="356"/>
      <c r="B115" s="357"/>
      <c r="C115" s="358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</row>
    <row r="116" ht="16.5" customHeight="1">
      <c r="A116" s="356"/>
      <c r="B116" s="357"/>
      <c r="C116" s="358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</row>
    <row r="117" ht="16.5" customHeight="1">
      <c r="A117" s="356"/>
      <c r="B117" s="357"/>
      <c r="C117" s="358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</row>
    <row r="118" ht="16.5" customHeight="1">
      <c r="A118" s="356"/>
      <c r="B118" s="357"/>
      <c r="C118" s="358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</row>
    <row r="119" ht="16.5" customHeight="1">
      <c r="A119" s="356"/>
      <c r="B119" s="357"/>
      <c r="C119" s="358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</row>
    <row r="120" ht="16.5" customHeight="1">
      <c r="A120" s="356"/>
      <c r="B120" s="357"/>
      <c r="C120" s="358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</row>
    <row r="121" ht="16.5" customHeight="1">
      <c r="A121" s="356"/>
      <c r="B121" s="357"/>
      <c r="C121" s="358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</row>
    <row r="122" ht="16.5" customHeight="1">
      <c r="A122" s="356"/>
      <c r="B122" s="357"/>
      <c r="C122" s="358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</row>
    <row r="123" ht="16.5" customHeight="1">
      <c r="A123" s="356"/>
      <c r="B123" s="357"/>
      <c r="C123" s="358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</row>
    <row r="124" ht="16.5" customHeight="1">
      <c r="A124" s="356"/>
      <c r="B124" s="357"/>
      <c r="C124" s="358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</row>
    <row r="125" ht="16.5" customHeight="1">
      <c r="A125" s="356"/>
      <c r="B125" s="357"/>
      <c r="C125" s="358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</row>
    <row r="126" ht="16.5" customHeight="1">
      <c r="A126" s="356"/>
      <c r="B126" s="357"/>
      <c r="C126" s="358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</row>
    <row r="127" ht="16.5" customHeight="1">
      <c r="A127" s="356"/>
      <c r="B127" s="357"/>
      <c r="C127" s="358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</row>
    <row r="128" ht="16.5" customHeight="1">
      <c r="A128" s="356"/>
      <c r="B128" s="357"/>
      <c r="C128" s="358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</row>
    <row r="129" ht="16.5" customHeight="1">
      <c r="A129" s="356"/>
      <c r="B129" s="357"/>
      <c r="C129" s="358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</row>
    <row r="130" ht="16.5" customHeight="1">
      <c r="A130" s="356"/>
      <c r="B130" s="357"/>
      <c r="C130" s="358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</row>
    <row r="131" ht="16.5" customHeight="1">
      <c r="A131" s="356"/>
      <c r="B131" s="357"/>
      <c r="C131" s="358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</row>
    <row r="132" ht="16.5" customHeight="1">
      <c r="A132" s="356"/>
      <c r="B132" s="357"/>
      <c r="C132" s="358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</row>
    <row r="133" ht="16.5" customHeight="1">
      <c r="A133" s="356"/>
      <c r="B133" s="357"/>
      <c r="C133" s="358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</row>
    <row r="134" ht="16.5" customHeight="1">
      <c r="A134" s="356"/>
      <c r="B134" s="357"/>
      <c r="C134" s="358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</row>
    <row r="135" ht="16.5" customHeight="1">
      <c r="A135" s="356"/>
      <c r="B135" s="357"/>
      <c r="C135" s="358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</row>
    <row r="136" ht="16.5" customHeight="1">
      <c r="A136" s="356"/>
      <c r="B136" s="357"/>
      <c r="C136" s="358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</row>
    <row r="137" ht="16.5" customHeight="1">
      <c r="A137" s="356"/>
      <c r="B137" s="357"/>
      <c r="C137" s="358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</row>
    <row r="138" ht="16.5" customHeight="1">
      <c r="A138" s="356"/>
      <c r="B138" s="357"/>
      <c r="C138" s="358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</row>
    <row r="139" ht="16.5" customHeight="1">
      <c r="A139" s="356"/>
      <c r="B139" s="357"/>
      <c r="C139" s="358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</row>
    <row r="140" ht="16.5" customHeight="1">
      <c r="A140" s="356"/>
      <c r="B140" s="357"/>
      <c r="C140" s="358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</row>
    <row r="141" ht="16.5" customHeight="1">
      <c r="A141" s="356"/>
      <c r="B141" s="357"/>
      <c r="C141" s="358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</row>
    <row r="142" ht="16.5" customHeight="1">
      <c r="A142" s="356"/>
      <c r="B142" s="357"/>
      <c r="C142" s="358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</row>
    <row r="143" ht="16.5" customHeight="1">
      <c r="A143" s="356"/>
      <c r="B143" s="357"/>
      <c r="C143" s="358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</row>
    <row r="144" ht="16.5" customHeight="1">
      <c r="A144" s="356"/>
      <c r="B144" s="357"/>
      <c r="C144" s="358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</row>
    <row r="145" ht="16.5" customHeight="1">
      <c r="A145" s="356"/>
      <c r="B145" s="357"/>
      <c r="C145" s="358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</row>
    <row r="146" ht="16.5" customHeight="1">
      <c r="A146" s="356"/>
      <c r="B146" s="357"/>
      <c r="C146" s="358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</row>
    <row r="147" ht="16.5" customHeight="1">
      <c r="A147" s="356"/>
      <c r="B147" s="357"/>
      <c r="C147" s="358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</row>
    <row r="148" ht="16.5" customHeight="1">
      <c r="A148" s="356"/>
      <c r="B148" s="357"/>
      <c r="C148" s="358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</row>
    <row r="149" ht="16.5" customHeight="1">
      <c r="A149" s="356"/>
      <c r="B149" s="357"/>
      <c r="C149" s="358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</row>
    <row r="150" ht="16.5" customHeight="1">
      <c r="A150" s="356"/>
      <c r="B150" s="357"/>
      <c r="C150" s="358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</row>
    <row r="151" ht="16.5" customHeight="1">
      <c r="A151" s="356"/>
      <c r="B151" s="357"/>
      <c r="C151" s="358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</row>
    <row r="152" ht="16.5" customHeight="1">
      <c r="A152" s="356"/>
      <c r="B152" s="357"/>
      <c r="C152" s="358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  <c r="W152" s="340"/>
      <c r="X152" s="340"/>
      <c r="Y152" s="340"/>
    </row>
    <row r="153" ht="16.5" customHeight="1">
      <c r="A153" s="356"/>
      <c r="B153" s="357"/>
      <c r="C153" s="358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  <c r="W153" s="340"/>
      <c r="X153" s="340"/>
      <c r="Y153" s="340"/>
    </row>
    <row r="154" ht="16.5" customHeight="1">
      <c r="A154" s="356"/>
      <c r="B154" s="357"/>
      <c r="C154" s="358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</row>
    <row r="155" ht="16.5" customHeight="1">
      <c r="A155" s="356"/>
      <c r="B155" s="357"/>
      <c r="C155" s="358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</row>
    <row r="156" ht="16.5" customHeight="1">
      <c r="A156" s="356"/>
      <c r="B156" s="357"/>
      <c r="C156" s="358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</row>
    <row r="157" ht="16.5" customHeight="1">
      <c r="A157" s="356"/>
      <c r="B157" s="357"/>
      <c r="C157" s="358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</row>
    <row r="158" ht="16.5" customHeight="1">
      <c r="A158" s="356"/>
      <c r="B158" s="357"/>
      <c r="C158" s="358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</row>
    <row r="159" ht="16.5" customHeight="1">
      <c r="A159" s="356"/>
      <c r="B159" s="357"/>
      <c r="C159" s="358"/>
      <c r="D159" s="340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</row>
    <row r="160" ht="16.5" customHeight="1">
      <c r="A160" s="356"/>
      <c r="B160" s="357"/>
      <c r="C160" s="358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</row>
    <row r="161" ht="16.5" customHeight="1">
      <c r="A161" s="356"/>
      <c r="B161" s="357"/>
      <c r="C161" s="358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</row>
    <row r="162" ht="16.5" customHeight="1">
      <c r="A162" s="356"/>
      <c r="B162" s="357"/>
      <c r="C162" s="358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</row>
    <row r="163" ht="16.5" customHeight="1">
      <c r="A163" s="356"/>
      <c r="B163" s="357"/>
      <c r="C163" s="358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</row>
    <row r="164" ht="16.5" customHeight="1">
      <c r="A164" s="356"/>
      <c r="B164" s="357"/>
      <c r="C164" s="358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  <c r="W164" s="340"/>
      <c r="X164" s="340"/>
      <c r="Y164" s="340"/>
    </row>
    <row r="165" ht="16.5" customHeight="1">
      <c r="A165" s="356"/>
      <c r="B165" s="357"/>
      <c r="C165" s="358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</row>
    <row r="166" ht="16.5" customHeight="1">
      <c r="A166" s="356"/>
      <c r="B166" s="357"/>
      <c r="C166" s="358"/>
      <c r="D166" s="34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</row>
    <row r="167" ht="16.5" customHeight="1">
      <c r="A167" s="356"/>
      <c r="B167" s="357"/>
      <c r="C167" s="358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0"/>
    </row>
    <row r="168" ht="16.5" customHeight="1">
      <c r="A168" s="356"/>
      <c r="B168" s="357"/>
      <c r="C168" s="358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</row>
    <row r="169" ht="16.5" customHeight="1">
      <c r="A169" s="356"/>
      <c r="B169" s="357"/>
      <c r="C169" s="358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</row>
    <row r="170" ht="16.5" customHeight="1">
      <c r="A170" s="356"/>
      <c r="B170" s="357"/>
      <c r="C170" s="358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  <c r="W170" s="340"/>
      <c r="X170" s="340"/>
      <c r="Y170" s="340"/>
    </row>
    <row r="171" ht="16.5" customHeight="1">
      <c r="A171" s="356"/>
      <c r="B171" s="357"/>
      <c r="C171" s="358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340"/>
    </row>
    <row r="172" ht="16.5" customHeight="1">
      <c r="A172" s="356"/>
      <c r="B172" s="357"/>
      <c r="C172" s="358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</row>
    <row r="173" ht="16.5" customHeight="1">
      <c r="A173" s="356"/>
      <c r="B173" s="357"/>
      <c r="C173" s="358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</row>
    <row r="174" ht="16.5" customHeight="1">
      <c r="A174" s="356"/>
      <c r="B174" s="357"/>
      <c r="C174" s="358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40"/>
      <c r="W174" s="340"/>
      <c r="X174" s="340"/>
      <c r="Y174" s="340"/>
    </row>
    <row r="175" ht="16.5" customHeight="1">
      <c r="A175" s="356"/>
      <c r="B175" s="357"/>
      <c r="C175" s="358"/>
      <c r="D175" s="340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</row>
    <row r="176" ht="16.5" customHeight="1">
      <c r="A176" s="356"/>
      <c r="B176" s="357"/>
      <c r="C176" s="358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  <c r="W176" s="340"/>
      <c r="X176" s="340"/>
      <c r="Y176" s="340"/>
    </row>
    <row r="177" ht="16.5" customHeight="1">
      <c r="A177" s="356"/>
      <c r="B177" s="357"/>
      <c r="C177" s="358"/>
      <c r="D177" s="340"/>
      <c r="E177" s="34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</row>
    <row r="178" ht="16.5" customHeight="1">
      <c r="A178" s="356"/>
      <c r="B178" s="357"/>
      <c r="C178" s="358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</row>
    <row r="179" ht="16.5" customHeight="1">
      <c r="A179" s="356"/>
      <c r="B179" s="357"/>
      <c r="C179" s="358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</row>
    <row r="180" ht="16.5" customHeight="1">
      <c r="A180" s="356"/>
      <c r="B180" s="357"/>
      <c r="C180" s="358"/>
      <c r="D180" s="340"/>
      <c r="E180" s="340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</row>
    <row r="181" ht="16.5" customHeight="1">
      <c r="A181" s="356"/>
      <c r="B181" s="357"/>
      <c r="C181" s="358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  <c r="W181" s="340"/>
      <c r="X181" s="340"/>
      <c r="Y181" s="340"/>
    </row>
    <row r="182" ht="16.5" customHeight="1">
      <c r="A182" s="356"/>
      <c r="B182" s="357"/>
      <c r="C182" s="358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</row>
    <row r="183" ht="16.5" customHeight="1">
      <c r="A183" s="356"/>
      <c r="B183" s="357"/>
      <c r="C183" s="358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</row>
    <row r="184" ht="16.5" customHeight="1">
      <c r="A184" s="356"/>
      <c r="B184" s="357"/>
      <c r="C184" s="358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  <c r="W184" s="340"/>
      <c r="X184" s="340"/>
      <c r="Y184" s="340"/>
    </row>
    <row r="185" ht="16.5" customHeight="1">
      <c r="A185" s="356"/>
      <c r="B185" s="357"/>
      <c r="C185" s="358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  <c r="W185" s="340"/>
      <c r="X185" s="340"/>
      <c r="Y185" s="340"/>
    </row>
    <row r="186" ht="16.5" customHeight="1">
      <c r="A186" s="356"/>
      <c r="B186" s="357"/>
      <c r="C186" s="358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</row>
    <row r="187" ht="16.5" customHeight="1">
      <c r="A187" s="356"/>
      <c r="B187" s="357"/>
      <c r="C187" s="358"/>
      <c r="D187" s="340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</row>
    <row r="188" ht="16.5" customHeight="1">
      <c r="A188" s="356"/>
      <c r="B188" s="357"/>
      <c r="C188" s="358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</row>
    <row r="189" ht="16.5" customHeight="1">
      <c r="A189" s="356"/>
      <c r="B189" s="357"/>
      <c r="C189" s="358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</row>
    <row r="190" ht="16.5" customHeight="1">
      <c r="A190" s="356"/>
      <c r="B190" s="357"/>
      <c r="C190" s="358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40"/>
      <c r="W190" s="340"/>
      <c r="X190" s="340"/>
      <c r="Y190" s="340"/>
    </row>
    <row r="191" ht="16.5" customHeight="1">
      <c r="A191" s="356"/>
      <c r="B191" s="357"/>
      <c r="C191" s="358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  <c r="W191" s="340"/>
      <c r="X191" s="340"/>
      <c r="Y191" s="340"/>
    </row>
    <row r="192" ht="16.5" customHeight="1">
      <c r="A192" s="356"/>
      <c r="B192" s="357"/>
      <c r="C192" s="358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</row>
    <row r="193" ht="16.5" customHeight="1">
      <c r="A193" s="356"/>
      <c r="B193" s="357"/>
      <c r="C193" s="358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  <c r="W193" s="340"/>
      <c r="X193" s="340"/>
      <c r="Y193" s="340"/>
    </row>
    <row r="194" ht="16.5" customHeight="1">
      <c r="A194" s="356"/>
      <c r="B194" s="357"/>
      <c r="C194" s="358"/>
      <c r="D194" s="340"/>
      <c r="E194" s="340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40"/>
      <c r="W194" s="340"/>
      <c r="X194" s="340"/>
      <c r="Y194" s="340"/>
    </row>
    <row r="195" ht="16.5" customHeight="1">
      <c r="A195" s="356"/>
      <c r="B195" s="357"/>
      <c r="C195" s="358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</row>
    <row r="196" ht="16.5" customHeight="1">
      <c r="A196" s="356"/>
      <c r="B196" s="357"/>
      <c r="C196" s="358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</row>
    <row r="197" ht="16.5" customHeight="1">
      <c r="A197" s="356"/>
      <c r="B197" s="357"/>
      <c r="C197" s="358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</row>
    <row r="198" ht="16.5" customHeight="1">
      <c r="A198" s="356"/>
      <c r="B198" s="357"/>
      <c r="C198" s="358"/>
      <c r="D198" s="340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</row>
    <row r="199" ht="16.5" customHeight="1">
      <c r="A199" s="356"/>
      <c r="B199" s="357"/>
      <c r="C199" s="358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</row>
    <row r="200" ht="16.5" customHeight="1">
      <c r="A200" s="356"/>
      <c r="B200" s="357"/>
      <c r="C200" s="358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</row>
    <row r="201" ht="16.5" customHeight="1">
      <c r="A201" s="356"/>
      <c r="B201" s="357"/>
      <c r="C201" s="358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</row>
    <row r="202" ht="16.5" customHeight="1">
      <c r="A202" s="356"/>
      <c r="B202" s="357"/>
      <c r="C202" s="358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</row>
    <row r="203" ht="16.5" customHeight="1">
      <c r="A203" s="356"/>
      <c r="B203" s="357"/>
      <c r="C203" s="358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340"/>
    </row>
    <row r="204" ht="16.5" customHeight="1">
      <c r="A204" s="356"/>
      <c r="B204" s="357"/>
      <c r="C204" s="358"/>
      <c r="D204" s="340"/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  <c r="U204" s="340"/>
      <c r="V204" s="340"/>
      <c r="W204" s="340"/>
      <c r="X204" s="340"/>
      <c r="Y204" s="340"/>
    </row>
    <row r="205" ht="16.5" customHeight="1">
      <c r="A205" s="356"/>
      <c r="B205" s="357"/>
      <c r="C205" s="358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  <c r="U205" s="340"/>
      <c r="V205" s="340"/>
      <c r="W205" s="340"/>
      <c r="X205" s="340"/>
      <c r="Y205" s="340"/>
    </row>
    <row r="206" ht="16.5" customHeight="1">
      <c r="A206" s="356"/>
      <c r="B206" s="357"/>
      <c r="C206" s="358"/>
      <c r="D206" s="340"/>
      <c r="E206" s="340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40"/>
      <c r="W206" s="340"/>
      <c r="X206" s="340"/>
      <c r="Y206" s="340"/>
    </row>
    <row r="207" ht="16.5" customHeight="1">
      <c r="A207" s="356"/>
      <c r="B207" s="357"/>
      <c r="C207" s="358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40"/>
      <c r="W207" s="340"/>
      <c r="X207" s="340"/>
      <c r="Y207" s="340"/>
    </row>
    <row r="208" ht="16.5" customHeight="1">
      <c r="A208" s="356"/>
      <c r="B208" s="357"/>
      <c r="C208" s="358"/>
      <c r="D208" s="340"/>
      <c r="E208" s="340"/>
      <c r="F208" s="340"/>
      <c r="G208" s="340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40"/>
      <c r="W208" s="340"/>
      <c r="X208" s="340"/>
      <c r="Y208" s="340"/>
    </row>
    <row r="209" ht="16.5" customHeight="1">
      <c r="A209" s="356"/>
      <c r="B209" s="357"/>
      <c r="C209" s="358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</row>
    <row r="210" ht="16.5" customHeight="1">
      <c r="A210" s="356"/>
      <c r="B210" s="357"/>
      <c r="C210" s="358"/>
      <c r="D210" s="340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40"/>
      <c r="W210" s="340"/>
      <c r="X210" s="340"/>
      <c r="Y210" s="340"/>
    </row>
    <row r="211" ht="16.5" customHeight="1">
      <c r="A211" s="356"/>
      <c r="B211" s="357"/>
      <c r="C211" s="358"/>
      <c r="D211" s="340"/>
      <c r="E211" s="340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0"/>
      <c r="W211" s="340"/>
      <c r="X211" s="340"/>
      <c r="Y211" s="340"/>
    </row>
    <row r="212" ht="16.5" customHeight="1">
      <c r="A212" s="356"/>
      <c r="B212" s="357"/>
      <c r="C212" s="358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40"/>
      <c r="W212" s="340"/>
      <c r="X212" s="340"/>
      <c r="Y212" s="340"/>
    </row>
    <row r="213" ht="16.5" customHeight="1">
      <c r="A213" s="356"/>
      <c r="B213" s="357"/>
      <c r="C213" s="358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40"/>
      <c r="W213" s="340"/>
      <c r="X213" s="340"/>
      <c r="Y213" s="340"/>
    </row>
    <row r="214" ht="16.5" customHeight="1">
      <c r="A214" s="356"/>
      <c r="B214" s="357"/>
      <c r="C214" s="358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40"/>
      <c r="W214" s="340"/>
      <c r="X214" s="340"/>
      <c r="Y214" s="340"/>
    </row>
    <row r="215" ht="16.5" customHeight="1">
      <c r="A215" s="356"/>
      <c r="B215" s="357"/>
      <c r="C215" s="358"/>
      <c r="D215" s="340"/>
      <c r="E215" s="340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</row>
    <row r="216" ht="16.5" customHeight="1">
      <c r="A216" s="356"/>
      <c r="B216" s="357"/>
      <c r="C216" s="358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</row>
    <row r="217" ht="16.5" customHeight="1">
      <c r="A217" s="356"/>
      <c r="B217" s="357"/>
      <c r="C217" s="358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</row>
    <row r="218" ht="16.5" customHeight="1">
      <c r="A218" s="356"/>
      <c r="B218" s="357"/>
      <c r="C218" s="358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</row>
    <row r="219" ht="16.5" customHeight="1">
      <c r="A219" s="356"/>
      <c r="B219" s="357"/>
      <c r="C219" s="358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</row>
    <row r="220" ht="16.5" customHeight="1">
      <c r="A220" s="356"/>
      <c r="B220" s="357"/>
      <c r="C220" s="358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  <c r="W220" s="340"/>
      <c r="X220" s="340"/>
      <c r="Y220" s="340"/>
    </row>
    <row r="221" ht="16.5" customHeight="1">
      <c r="A221" s="356"/>
      <c r="B221" s="357"/>
      <c r="C221" s="358"/>
      <c r="D221" s="340"/>
      <c r="E221" s="340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  <c r="W221" s="340"/>
      <c r="X221" s="340"/>
      <c r="Y221" s="340"/>
    </row>
    <row r="222" ht="16.5" customHeight="1">
      <c r="A222" s="356"/>
      <c r="B222" s="357"/>
      <c r="C222" s="358"/>
      <c r="D222" s="340"/>
      <c r="E222" s="340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0"/>
      <c r="W222" s="340"/>
      <c r="X222" s="340"/>
      <c r="Y222" s="340"/>
    </row>
    <row r="223" ht="16.5" customHeight="1">
      <c r="A223" s="356"/>
      <c r="B223" s="357"/>
      <c r="C223" s="358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  <c r="W223" s="340"/>
      <c r="X223" s="340"/>
      <c r="Y223" s="340"/>
    </row>
    <row r="224" ht="16.5" customHeight="1">
      <c r="A224" s="356"/>
      <c r="B224" s="357"/>
      <c r="C224" s="358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</row>
    <row r="225" ht="16.5" customHeight="1">
      <c r="A225" s="356"/>
      <c r="B225" s="357"/>
      <c r="C225" s="358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  <c r="W225" s="340"/>
      <c r="X225" s="340"/>
      <c r="Y225" s="340"/>
    </row>
    <row r="226" ht="16.5" customHeight="1">
      <c r="A226" s="356"/>
      <c r="B226" s="357"/>
      <c r="C226" s="358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</row>
    <row r="227" ht="16.5" customHeight="1">
      <c r="A227" s="356"/>
      <c r="B227" s="357"/>
      <c r="C227" s="358"/>
      <c r="D227" s="340"/>
      <c r="E227" s="340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</row>
    <row r="228" ht="16.5" customHeight="1">
      <c r="A228" s="356"/>
      <c r="B228" s="357"/>
      <c r="C228" s="358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  <c r="W228" s="340"/>
      <c r="X228" s="340"/>
      <c r="Y228" s="340"/>
    </row>
    <row r="229" ht="16.5" customHeight="1">
      <c r="A229" s="356"/>
      <c r="B229" s="357"/>
      <c r="C229" s="358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</row>
    <row r="230" ht="16.5" customHeight="1">
      <c r="A230" s="356"/>
      <c r="B230" s="357"/>
      <c r="C230" s="358"/>
      <c r="D230" s="340"/>
      <c r="E230" s="340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40"/>
      <c r="W230" s="340"/>
      <c r="X230" s="340"/>
      <c r="Y230" s="340"/>
    </row>
    <row r="231" ht="16.5" customHeight="1">
      <c r="A231" s="356"/>
      <c r="B231" s="357"/>
      <c r="C231" s="358"/>
      <c r="D231" s="340"/>
      <c r="E231" s="340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  <c r="W231" s="340"/>
      <c r="X231" s="340"/>
      <c r="Y231" s="340"/>
    </row>
    <row r="232" ht="16.5" customHeight="1">
      <c r="A232" s="356"/>
      <c r="B232" s="357"/>
      <c r="C232" s="358"/>
      <c r="D232" s="340"/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</row>
    <row r="233" ht="16.5" customHeight="1">
      <c r="A233" s="356"/>
      <c r="B233" s="357"/>
      <c r="C233" s="358"/>
      <c r="D233" s="340"/>
      <c r="E233" s="340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</row>
    <row r="234" ht="16.5" customHeight="1">
      <c r="A234" s="356"/>
      <c r="B234" s="357"/>
      <c r="C234" s="358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</row>
    <row r="235" ht="16.5" customHeight="1">
      <c r="A235" s="356"/>
      <c r="B235" s="357"/>
      <c r="C235" s="358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40"/>
      <c r="W235" s="340"/>
      <c r="X235" s="340"/>
      <c r="Y235" s="340"/>
    </row>
    <row r="236" ht="16.5" customHeight="1">
      <c r="A236" s="356"/>
      <c r="B236" s="357"/>
      <c r="C236" s="358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0"/>
      <c r="W236" s="340"/>
      <c r="X236" s="340"/>
      <c r="Y236" s="340"/>
    </row>
    <row r="237" ht="16.5" customHeight="1">
      <c r="A237" s="356"/>
      <c r="B237" s="357"/>
      <c r="C237" s="358"/>
      <c r="D237" s="340"/>
      <c r="E237" s="340"/>
      <c r="F237" s="340"/>
      <c r="G237" s="340"/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40"/>
      <c r="W237" s="340"/>
      <c r="X237" s="340"/>
      <c r="Y237" s="340"/>
    </row>
    <row r="238" ht="16.5" customHeight="1">
      <c r="A238" s="356"/>
      <c r="B238" s="357"/>
      <c r="C238" s="358"/>
      <c r="D238" s="340"/>
      <c r="E238" s="340"/>
      <c r="F238" s="340"/>
      <c r="G238" s="340"/>
      <c r="H238" s="340"/>
      <c r="I238" s="340"/>
      <c r="J238" s="340"/>
      <c r="K238" s="340"/>
      <c r="L238" s="340"/>
      <c r="M238" s="340"/>
      <c r="N238" s="340"/>
      <c r="O238" s="340"/>
      <c r="P238" s="340"/>
      <c r="Q238" s="340"/>
      <c r="R238" s="340"/>
      <c r="S238" s="340"/>
      <c r="T238" s="340"/>
      <c r="U238" s="340"/>
      <c r="V238" s="340"/>
      <c r="W238" s="340"/>
      <c r="X238" s="340"/>
      <c r="Y238" s="340"/>
    </row>
    <row r="239" ht="16.5" customHeight="1">
      <c r="A239" s="356"/>
      <c r="B239" s="357"/>
      <c r="C239" s="358"/>
      <c r="D239" s="340"/>
      <c r="E239" s="340"/>
      <c r="F239" s="340"/>
      <c r="G239" s="340"/>
      <c r="H239" s="340"/>
      <c r="I239" s="340"/>
      <c r="J239" s="340"/>
      <c r="K239" s="340"/>
      <c r="L239" s="340"/>
      <c r="M239" s="340"/>
      <c r="N239" s="340"/>
      <c r="O239" s="340"/>
      <c r="P239" s="340"/>
      <c r="Q239" s="340"/>
      <c r="R239" s="340"/>
      <c r="S239" s="340"/>
      <c r="T239" s="340"/>
      <c r="U239" s="340"/>
      <c r="V239" s="340"/>
      <c r="W239" s="340"/>
      <c r="X239" s="340"/>
      <c r="Y239" s="340"/>
    </row>
    <row r="240" ht="16.5" customHeight="1">
      <c r="A240" s="356"/>
      <c r="B240" s="357"/>
      <c r="C240" s="358"/>
      <c r="D240" s="340"/>
      <c r="E240" s="340"/>
      <c r="F240" s="340"/>
      <c r="G240" s="340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340"/>
      <c r="U240" s="340"/>
      <c r="V240" s="340"/>
      <c r="W240" s="340"/>
      <c r="X240" s="340"/>
      <c r="Y240" s="340"/>
    </row>
    <row r="241" ht="16.5" customHeight="1">
      <c r="A241" s="356"/>
      <c r="B241" s="357"/>
      <c r="C241" s="358"/>
      <c r="D241" s="340"/>
      <c r="E241" s="340"/>
      <c r="F241" s="340"/>
      <c r="G241" s="340"/>
      <c r="H241" s="340"/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</row>
    <row r="242" ht="16.5" customHeight="1">
      <c r="A242" s="356"/>
      <c r="B242" s="357"/>
      <c r="C242" s="358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  <c r="U242" s="340"/>
      <c r="V242" s="340"/>
      <c r="W242" s="340"/>
      <c r="X242" s="340"/>
      <c r="Y242" s="340"/>
    </row>
    <row r="243" ht="16.5" customHeight="1">
      <c r="A243" s="356"/>
      <c r="B243" s="357"/>
      <c r="C243" s="358"/>
      <c r="D243" s="340"/>
      <c r="E243" s="340"/>
      <c r="F243" s="340"/>
      <c r="G243" s="340"/>
      <c r="H243" s="340"/>
      <c r="I243" s="340"/>
      <c r="J243" s="340"/>
      <c r="K243" s="340"/>
      <c r="L243" s="340"/>
      <c r="M243" s="340"/>
      <c r="N243" s="340"/>
      <c r="O243" s="340"/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</row>
    <row r="244" ht="16.5" customHeight="1">
      <c r="A244" s="356"/>
      <c r="B244" s="357"/>
      <c r="C244" s="358"/>
      <c r="D244" s="340"/>
      <c r="E244" s="340"/>
      <c r="F244" s="340"/>
      <c r="G244" s="340"/>
      <c r="H244" s="340"/>
      <c r="I244" s="340"/>
      <c r="J244" s="340"/>
      <c r="K244" s="340"/>
      <c r="L244" s="340"/>
      <c r="M244" s="340"/>
      <c r="N244" s="340"/>
      <c r="O244" s="340"/>
      <c r="P244" s="340"/>
      <c r="Q244" s="340"/>
      <c r="R244" s="340"/>
      <c r="S244" s="340"/>
      <c r="T244" s="340"/>
      <c r="U244" s="340"/>
      <c r="V244" s="340"/>
      <c r="W244" s="340"/>
      <c r="X244" s="340"/>
      <c r="Y244" s="340"/>
    </row>
    <row r="245" ht="16.5" customHeight="1">
      <c r="A245" s="356"/>
      <c r="B245" s="357"/>
      <c r="C245" s="358"/>
      <c r="D245" s="340"/>
      <c r="E245" s="340"/>
      <c r="F245" s="340"/>
      <c r="G245" s="340"/>
      <c r="H245" s="340"/>
      <c r="I245" s="340"/>
      <c r="J245" s="340"/>
      <c r="K245" s="340"/>
      <c r="L245" s="340"/>
      <c r="M245" s="340"/>
      <c r="N245" s="340"/>
      <c r="O245" s="340"/>
      <c r="P245" s="340"/>
      <c r="Q245" s="340"/>
      <c r="R245" s="340"/>
      <c r="S245" s="340"/>
      <c r="T245" s="340"/>
      <c r="U245" s="340"/>
      <c r="V245" s="340"/>
      <c r="W245" s="340"/>
      <c r="X245" s="340"/>
      <c r="Y245" s="340"/>
    </row>
    <row r="246" ht="16.5" customHeight="1">
      <c r="A246" s="356"/>
      <c r="B246" s="357"/>
      <c r="C246" s="358"/>
      <c r="D246" s="340"/>
      <c r="E246" s="340"/>
      <c r="F246" s="340"/>
      <c r="G246" s="340"/>
      <c r="H246" s="340"/>
      <c r="I246" s="340"/>
      <c r="J246" s="340"/>
      <c r="K246" s="340"/>
      <c r="L246" s="340"/>
      <c r="M246" s="340"/>
      <c r="N246" s="340"/>
      <c r="O246" s="340"/>
      <c r="P246" s="340"/>
      <c r="Q246" s="340"/>
      <c r="R246" s="340"/>
      <c r="S246" s="340"/>
      <c r="T246" s="340"/>
      <c r="U246" s="340"/>
      <c r="V246" s="340"/>
      <c r="W246" s="340"/>
      <c r="X246" s="340"/>
      <c r="Y246" s="340"/>
    </row>
    <row r="247" ht="16.5" customHeight="1">
      <c r="A247" s="356"/>
      <c r="B247" s="357"/>
      <c r="C247" s="358"/>
      <c r="D247" s="340"/>
      <c r="E247" s="340"/>
      <c r="F247" s="340"/>
      <c r="G247" s="340"/>
      <c r="H247" s="340"/>
      <c r="I247" s="340"/>
      <c r="J247" s="340"/>
      <c r="K247" s="340"/>
      <c r="L247" s="340"/>
      <c r="M247" s="340"/>
      <c r="N247" s="340"/>
      <c r="O247" s="340"/>
      <c r="P247" s="340"/>
      <c r="Q247" s="340"/>
      <c r="R247" s="340"/>
      <c r="S247" s="340"/>
      <c r="T247" s="340"/>
      <c r="U247" s="340"/>
      <c r="V247" s="340"/>
      <c r="W247" s="340"/>
      <c r="X247" s="340"/>
      <c r="Y247" s="340"/>
    </row>
    <row r="248" ht="16.5" customHeight="1">
      <c r="A248" s="356"/>
      <c r="B248" s="357"/>
      <c r="C248" s="358"/>
      <c r="D248" s="340"/>
      <c r="E248" s="340"/>
      <c r="F248" s="340"/>
      <c r="G248" s="340"/>
      <c r="H248" s="340"/>
      <c r="I248" s="340"/>
      <c r="J248" s="340"/>
      <c r="K248" s="340"/>
      <c r="L248" s="340"/>
      <c r="M248" s="340"/>
      <c r="N248" s="340"/>
      <c r="O248" s="340"/>
      <c r="P248" s="340"/>
      <c r="Q248" s="340"/>
      <c r="R248" s="340"/>
      <c r="S248" s="340"/>
      <c r="T248" s="340"/>
      <c r="U248" s="340"/>
      <c r="V248" s="340"/>
      <c r="W248" s="340"/>
      <c r="X248" s="340"/>
      <c r="Y248" s="340"/>
    </row>
    <row r="249" ht="16.5" customHeight="1">
      <c r="A249" s="356"/>
      <c r="B249" s="357"/>
      <c r="C249" s="358"/>
      <c r="D249" s="340"/>
      <c r="E249" s="340"/>
      <c r="F249" s="340"/>
      <c r="G249" s="340"/>
      <c r="H249" s="340"/>
      <c r="I249" s="340"/>
      <c r="J249" s="340"/>
      <c r="K249" s="340"/>
      <c r="L249" s="340"/>
      <c r="M249" s="340"/>
      <c r="N249" s="340"/>
      <c r="O249" s="340"/>
      <c r="P249" s="340"/>
      <c r="Q249" s="340"/>
      <c r="R249" s="340"/>
      <c r="S249" s="340"/>
      <c r="T249" s="340"/>
      <c r="U249" s="340"/>
      <c r="V249" s="340"/>
      <c r="W249" s="340"/>
      <c r="X249" s="340"/>
      <c r="Y249" s="340"/>
    </row>
    <row r="250" ht="16.5" customHeight="1">
      <c r="A250" s="356"/>
      <c r="B250" s="357"/>
      <c r="C250" s="358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0"/>
      <c r="S250" s="340"/>
      <c r="T250" s="340"/>
      <c r="U250" s="340"/>
      <c r="V250" s="340"/>
      <c r="W250" s="340"/>
      <c r="X250" s="340"/>
      <c r="Y250" s="340"/>
    </row>
    <row r="251" ht="16.5" customHeight="1">
      <c r="A251" s="356"/>
      <c r="B251" s="357"/>
      <c r="C251" s="358"/>
      <c r="D251" s="340"/>
      <c r="E251" s="340"/>
      <c r="F251" s="340"/>
      <c r="G251" s="340"/>
      <c r="H251" s="340"/>
      <c r="I251" s="340"/>
      <c r="J251" s="340"/>
      <c r="K251" s="340"/>
      <c r="L251" s="340"/>
      <c r="M251" s="340"/>
      <c r="N251" s="340"/>
      <c r="O251" s="340"/>
      <c r="P251" s="340"/>
      <c r="Q251" s="340"/>
      <c r="R251" s="340"/>
      <c r="S251" s="340"/>
      <c r="T251" s="340"/>
      <c r="U251" s="340"/>
      <c r="V251" s="340"/>
      <c r="W251" s="340"/>
      <c r="X251" s="340"/>
      <c r="Y251" s="340"/>
    </row>
    <row r="252" ht="16.5" customHeight="1">
      <c r="A252" s="356"/>
      <c r="B252" s="357"/>
      <c r="C252" s="358"/>
      <c r="D252" s="340"/>
      <c r="E252" s="340"/>
      <c r="F252" s="340"/>
      <c r="G252" s="340"/>
      <c r="H252" s="340"/>
      <c r="I252" s="340"/>
      <c r="J252" s="340"/>
      <c r="K252" s="340"/>
      <c r="L252" s="340"/>
      <c r="M252" s="340"/>
      <c r="N252" s="340"/>
      <c r="O252" s="340"/>
      <c r="P252" s="340"/>
      <c r="Q252" s="340"/>
      <c r="R252" s="340"/>
      <c r="S252" s="340"/>
      <c r="T252" s="340"/>
      <c r="U252" s="340"/>
      <c r="V252" s="340"/>
      <c r="W252" s="340"/>
      <c r="X252" s="340"/>
      <c r="Y252" s="340"/>
    </row>
    <row r="253" ht="16.5" customHeight="1">
      <c r="A253" s="356"/>
      <c r="B253" s="357"/>
      <c r="C253" s="358"/>
      <c r="D253" s="340"/>
      <c r="E253" s="340"/>
      <c r="F253" s="340"/>
      <c r="G253" s="340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</row>
    <row r="254" ht="16.5" customHeight="1">
      <c r="A254" s="356"/>
      <c r="B254" s="357"/>
      <c r="C254" s="358"/>
      <c r="D254" s="340"/>
      <c r="E254" s="340"/>
      <c r="F254" s="340"/>
      <c r="G254" s="340"/>
      <c r="H254" s="340"/>
      <c r="I254" s="340"/>
      <c r="J254" s="340"/>
      <c r="K254" s="340"/>
      <c r="L254" s="340"/>
      <c r="M254" s="340"/>
      <c r="N254" s="340"/>
      <c r="O254" s="340"/>
      <c r="P254" s="340"/>
      <c r="Q254" s="340"/>
      <c r="R254" s="340"/>
      <c r="S254" s="340"/>
      <c r="T254" s="340"/>
      <c r="U254" s="340"/>
      <c r="V254" s="340"/>
      <c r="W254" s="340"/>
      <c r="X254" s="340"/>
      <c r="Y254" s="340"/>
    </row>
    <row r="255" ht="16.5" customHeight="1">
      <c r="A255" s="356"/>
      <c r="B255" s="357"/>
      <c r="C255" s="358"/>
      <c r="D255" s="340"/>
      <c r="E255" s="340"/>
      <c r="F255" s="340"/>
      <c r="G255" s="340"/>
      <c r="H255" s="340"/>
      <c r="I255" s="340"/>
      <c r="J255" s="340"/>
      <c r="K255" s="340"/>
      <c r="L255" s="340"/>
      <c r="M255" s="340"/>
      <c r="N255" s="340"/>
      <c r="O255" s="340"/>
      <c r="P255" s="340"/>
      <c r="Q255" s="340"/>
      <c r="R255" s="340"/>
      <c r="S255" s="340"/>
      <c r="T255" s="340"/>
      <c r="U255" s="340"/>
      <c r="V255" s="340"/>
      <c r="W255" s="340"/>
      <c r="X255" s="340"/>
      <c r="Y255" s="340"/>
    </row>
    <row r="256" ht="16.5" customHeight="1">
      <c r="A256" s="356"/>
      <c r="B256" s="357"/>
      <c r="C256" s="358"/>
      <c r="D256" s="340"/>
      <c r="E256" s="340"/>
      <c r="F256" s="340"/>
      <c r="G256" s="340"/>
      <c r="H256" s="340"/>
      <c r="I256" s="340"/>
      <c r="J256" s="340"/>
      <c r="K256" s="340"/>
      <c r="L256" s="340"/>
      <c r="M256" s="340"/>
      <c r="N256" s="340"/>
      <c r="O256" s="340"/>
      <c r="P256" s="340"/>
      <c r="Q256" s="340"/>
      <c r="R256" s="340"/>
      <c r="S256" s="340"/>
      <c r="T256" s="340"/>
      <c r="U256" s="340"/>
      <c r="V256" s="340"/>
      <c r="W256" s="340"/>
      <c r="X256" s="340"/>
      <c r="Y256" s="340"/>
    </row>
    <row r="257" ht="16.5" customHeight="1">
      <c r="A257" s="356"/>
      <c r="B257" s="357"/>
      <c r="C257" s="358"/>
      <c r="D257" s="340"/>
      <c r="E257" s="340"/>
      <c r="F257" s="340"/>
      <c r="G257" s="340"/>
      <c r="H257" s="340"/>
      <c r="I257" s="340"/>
      <c r="J257" s="340"/>
      <c r="K257" s="340"/>
      <c r="L257" s="340"/>
      <c r="M257" s="340"/>
      <c r="N257" s="340"/>
      <c r="O257" s="340"/>
      <c r="P257" s="340"/>
      <c r="Q257" s="340"/>
      <c r="R257" s="340"/>
      <c r="S257" s="340"/>
      <c r="T257" s="340"/>
      <c r="U257" s="340"/>
      <c r="V257" s="340"/>
      <c r="W257" s="340"/>
      <c r="X257" s="340"/>
      <c r="Y257" s="340"/>
    </row>
    <row r="258" ht="16.5" customHeight="1">
      <c r="A258" s="356"/>
      <c r="B258" s="357"/>
      <c r="C258" s="358"/>
      <c r="D258" s="340"/>
      <c r="E258" s="340"/>
      <c r="F258" s="340"/>
      <c r="G258" s="340"/>
      <c r="H258" s="340"/>
      <c r="I258" s="340"/>
      <c r="J258" s="340"/>
      <c r="K258" s="340"/>
      <c r="L258" s="340"/>
      <c r="M258" s="340"/>
      <c r="N258" s="340"/>
      <c r="O258" s="340"/>
      <c r="P258" s="340"/>
      <c r="Q258" s="340"/>
      <c r="R258" s="340"/>
      <c r="S258" s="340"/>
      <c r="T258" s="340"/>
      <c r="U258" s="340"/>
      <c r="V258" s="340"/>
      <c r="W258" s="340"/>
      <c r="X258" s="340"/>
      <c r="Y258" s="340"/>
    </row>
    <row r="259" ht="16.5" customHeight="1">
      <c r="A259" s="356"/>
      <c r="B259" s="357"/>
      <c r="C259" s="358"/>
      <c r="D259" s="340"/>
      <c r="E259" s="340"/>
      <c r="F259" s="340"/>
      <c r="G259" s="340"/>
      <c r="H259" s="340"/>
      <c r="I259" s="340"/>
      <c r="J259" s="340"/>
      <c r="K259" s="340"/>
      <c r="L259" s="340"/>
      <c r="M259" s="340"/>
      <c r="N259" s="340"/>
      <c r="O259" s="340"/>
      <c r="P259" s="340"/>
      <c r="Q259" s="340"/>
      <c r="R259" s="340"/>
      <c r="S259" s="340"/>
      <c r="T259" s="340"/>
      <c r="U259" s="340"/>
      <c r="V259" s="340"/>
      <c r="W259" s="340"/>
      <c r="X259" s="340"/>
      <c r="Y259" s="340"/>
    </row>
    <row r="260" ht="16.5" customHeight="1">
      <c r="A260" s="356"/>
      <c r="B260" s="357"/>
      <c r="C260" s="358"/>
      <c r="D260" s="340"/>
      <c r="E260" s="340"/>
      <c r="F260" s="340"/>
      <c r="G260" s="340"/>
      <c r="H260" s="340"/>
      <c r="I260" s="340"/>
      <c r="J260" s="340"/>
      <c r="K260" s="340"/>
      <c r="L260" s="340"/>
      <c r="M260" s="340"/>
      <c r="N260" s="340"/>
      <c r="O260" s="340"/>
      <c r="P260" s="340"/>
      <c r="Q260" s="340"/>
      <c r="R260" s="340"/>
      <c r="S260" s="340"/>
      <c r="T260" s="340"/>
      <c r="U260" s="340"/>
      <c r="V260" s="340"/>
      <c r="W260" s="340"/>
      <c r="X260" s="340"/>
      <c r="Y260" s="340"/>
    </row>
    <row r="261" ht="16.5" customHeight="1">
      <c r="A261" s="356"/>
      <c r="B261" s="357"/>
      <c r="C261" s="358"/>
      <c r="D261" s="340"/>
      <c r="E261" s="340"/>
      <c r="F261" s="340"/>
      <c r="G261" s="340"/>
      <c r="H261" s="340"/>
      <c r="I261" s="340"/>
      <c r="J261" s="340"/>
      <c r="K261" s="340"/>
      <c r="L261" s="340"/>
      <c r="M261" s="340"/>
      <c r="N261" s="340"/>
      <c r="O261" s="340"/>
      <c r="P261" s="340"/>
      <c r="Q261" s="340"/>
      <c r="R261" s="340"/>
      <c r="S261" s="340"/>
      <c r="T261" s="340"/>
      <c r="U261" s="340"/>
      <c r="V261" s="340"/>
      <c r="W261" s="340"/>
      <c r="X261" s="340"/>
      <c r="Y261" s="340"/>
    </row>
    <row r="262" ht="16.5" customHeight="1">
      <c r="A262" s="356"/>
      <c r="B262" s="357"/>
      <c r="C262" s="358"/>
      <c r="D262" s="340"/>
      <c r="E262" s="340"/>
      <c r="F262" s="340"/>
      <c r="G262" s="340"/>
      <c r="H262" s="340"/>
      <c r="I262" s="340"/>
      <c r="J262" s="340"/>
      <c r="K262" s="340"/>
      <c r="L262" s="340"/>
      <c r="M262" s="340"/>
      <c r="N262" s="340"/>
      <c r="O262" s="340"/>
      <c r="P262" s="340"/>
      <c r="Q262" s="340"/>
      <c r="R262" s="340"/>
      <c r="S262" s="340"/>
      <c r="T262" s="340"/>
      <c r="U262" s="340"/>
      <c r="V262" s="340"/>
      <c r="W262" s="340"/>
      <c r="X262" s="340"/>
      <c r="Y262" s="340"/>
    </row>
    <row r="263" ht="16.5" customHeight="1">
      <c r="A263" s="356"/>
      <c r="B263" s="357"/>
      <c r="C263" s="358"/>
      <c r="D263" s="340"/>
      <c r="E263" s="340"/>
      <c r="F263" s="340"/>
      <c r="G263" s="340"/>
      <c r="H263" s="340"/>
      <c r="I263" s="340"/>
      <c r="J263" s="340"/>
      <c r="K263" s="340"/>
      <c r="L263" s="340"/>
      <c r="M263" s="340"/>
      <c r="N263" s="340"/>
      <c r="O263" s="340"/>
      <c r="P263" s="340"/>
      <c r="Q263" s="340"/>
      <c r="R263" s="340"/>
      <c r="S263" s="340"/>
      <c r="T263" s="340"/>
      <c r="U263" s="340"/>
      <c r="V263" s="340"/>
      <c r="W263" s="340"/>
      <c r="X263" s="340"/>
      <c r="Y263" s="340"/>
    </row>
    <row r="264" ht="16.5" customHeight="1">
      <c r="A264" s="356"/>
      <c r="B264" s="357"/>
      <c r="C264" s="358"/>
      <c r="D264" s="340"/>
      <c r="E264" s="340"/>
      <c r="F264" s="340"/>
      <c r="G264" s="340"/>
      <c r="H264" s="340"/>
      <c r="I264" s="340"/>
      <c r="J264" s="340"/>
      <c r="K264" s="340"/>
      <c r="L264" s="340"/>
      <c r="M264" s="340"/>
      <c r="N264" s="340"/>
      <c r="O264" s="340"/>
      <c r="P264" s="340"/>
      <c r="Q264" s="340"/>
      <c r="R264" s="340"/>
      <c r="S264" s="340"/>
      <c r="T264" s="340"/>
      <c r="U264" s="340"/>
      <c r="V264" s="340"/>
      <c r="W264" s="340"/>
      <c r="X264" s="340"/>
      <c r="Y264" s="340"/>
    </row>
    <row r="265" ht="16.5" customHeight="1">
      <c r="A265" s="356"/>
      <c r="B265" s="357"/>
      <c r="C265" s="358"/>
      <c r="D265" s="340"/>
      <c r="E265" s="340"/>
      <c r="F265" s="340"/>
      <c r="G265" s="340"/>
      <c r="H265" s="340"/>
      <c r="I265" s="340"/>
      <c r="J265" s="340"/>
      <c r="K265" s="340"/>
      <c r="L265" s="340"/>
      <c r="M265" s="340"/>
      <c r="N265" s="340"/>
      <c r="O265" s="340"/>
      <c r="P265" s="340"/>
      <c r="Q265" s="340"/>
      <c r="R265" s="340"/>
      <c r="S265" s="340"/>
      <c r="T265" s="340"/>
      <c r="U265" s="340"/>
      <c r="V265" s="340"/>
      <c r="W265" s="340"/>
      <c r="X265" s="340"/>
      <c r="Y265" s="340"/>
    </row>
    <row r="266" ht="16.5" customHeight="1">
      <c r="A266" s="356"/>
      <c r="B266" s="357"/>
      <c r="C266" s="358"/>
      <c r="D266" s="340"/>
      <c r="E266" s="340"/>
      <c r="F266" s="340"/>
      <c r="G266" s="340"/>
      <c r="H266" s="340"/>
      <c r="I266" s="340"/>
      <c r="J266" s="340"/>
      <c r="K266" s="340"/>
      <c r="L266" s="340"/>
      <c r="M266" s="340"/>
      <c r="N266" s="340"/>
      <c r="O266" s="340"/>
      <c r="P266" s="340"/>
      <c r="Q266" s="340"/>
      <c r="R266" s="340"/>
      <c r="S266" s="340"/>
      <c r="T266" s="340"/>
      <c r="U266" s="340"/>
      <c r="V266" s="340"/>
      <c r="W266" s="340"/>
      <c r="X266" s="340"/>
      <c r="Y266" s="340"/>
    </row>
    <row r="267" ht="16.5" customHeight="1">
      <c r="A267" s="356"/>
      <c r="B267" s="357"/>
      <c r="C267" s="358"/>
      <c r="D267" s="340"/>
      <c r="E267" s="340"/>
      <c r="F267" s="340"/>
      <c r="G267" s="340"/>
      <c r="H267" s="340"/>
      <c r="I267" s="340"/>
      <c r="J267" s="340"/>
      <c r="K267" s="340"/>
      <c r="L267" s="340"/>
      <c r="M267" s="340"/>
      <c r="N267" s="340"/>
      <c r="O267" s="340"/>
      <c r="P267" s="340"/>
      <c r="Q267" s="340"/>
      <c r="R267" s="340"/>
      <c r="S267" s="340"/>
      <c r="T267" s="340"/>
      <c r="U267" s="340"/>
      <c r="V267" s="340"/>
      <c r="W267" s="340"/>
      <c r="X267" s="340"/>
      <c r="Y267" s="340"/>
    </row>
    <row r="268" ht="16.5" customHeight="1">
      <c r="A268" s="356"/>
      <c r="B268" s="357"/>
      <c r="C268" s="358"/>
      <c r="D268" s="340"/>
      <c r="E268" s="340"/>
      <c r="F268" s="340"/>
      <c r="G268" s="340"/>
      <c r="H268" s="340"/>
      <c r="I268" s="340"/>
      <c r="J268" s="340"/>
      <c r="K268" s="340"/>
      <c r="L268" s="340"/>
      <c r="M268" s="340"/>
      <c r="N268" s="340"/>
      <c r="O268" s="340"/>
      <c r="P268" s="340"/>
      <c r="Q268" s="340"/>
      <c r="R268" s="340"/>
      <c r="S268" s="340"/>
      <c r="T268" s="340"/>
      <c r="U268" s="340"/>
      <c r="V268" s="340"/>
      <c r="W268" s="340"/>
      <c r="X268" s="340"/>
      <c r="Y268" s="340"/>
    </row>
    <row r="269" ht="16.5" customHeight="1">
      <c r="A269" s="356"/>
      <c r="B269" s="357"/>
      <c r="C269" s="358"/>
      <c r="D269" s="340"/>
      <c r="E269" s="340"/>
      <c r="F269" s="340"/>
      <c r="G269" s="340"/>
      <c r="H269" s="340"/>
      <c r="I269" s="340"/>
      <c r="J269" s="340"/>
      <c r="K269" s="340"/>
      <c r="L269" s="340"/>
      <c r="M269" s="340"/>
      <c r="N269" s="340"/>
      <c r="O269" s="340"/>
      <c r="P269" s="340"/>
      <c r="Q269" s="340"/>
      <c r="R269" s="340"/>
      <c r="S269" s="340"/>
      <c r="T269" s="340"/>
      <c r="U269" s="340"/>
      <c r="V269" s="340"/>
      <c r="W269" s="340"/>
      <c r="X269" s="340"/>
      <c r="Y269" s="340"/>
    </row>
    <row r="270" ht="16.5" customHeight="1">
      <c r="A270" s="356"/>
      <c r="B270" s="357"/>
      <c r="C270" s="358"/>
      <c r="D270" s="340"/>
      <c r="E270" s="340"/>
      <c r="F270" s="340"/>
      <c r="G270" s="340"/>
      <c r="H270" s="340"/>
      <c r="I270" s="340"/>
      <c r="J270" s="340"/>
      <c r="K270" s="340"/>
      <c r="L270" s="340"/>
      <c r="M270" s="340"/>
      <c r="N270" s="340"/>
      <c r="O270" s="340"/>
      <c r="P270" s="340"/>
      <c r="Q270" s="340"/>
      <c r="R270" s="340"/>
      <c r="S270" s="340"/>
      <c r="T270" s="340"/>
      <c r="U270" s="340"/>
      <c r="V270" s="340"/>
      <c r="W270" s="340"/>
      <c r="X270" s="340"/>
      <c r="Y270" s="340"/>
    </row>
    <row r="271" ht="16.5" customHeight="1">
      <c r="A271" s="356"/>
      <c r="B271" s="357"/>
      <c r="C271" s="358"/>
      <c r="D271" s="340"/>
      <c r="E271" s="340"/>
      <c r="F271" s="340"/>
      <c r="G271" s="340"/>
      <c r="H271" s="340"/>
      <c r="I271" s="340"/>
      <c r="J271" s="340"/>
      <c r="K271" s="340"/>
      <c r="L271" s="340"/>
      <c r="M271" s="340"/>
      <c r="N271" s="340"/>
      <c r="O271" s="340"/>
      <c r="P271" s="340"/>
      <c r="Q271" s="340"/>
      <c r="R271" s="340"/>
      <c r="S271" s="340"/>
      <c r="T271" s="340"/>
      <c r="U271" s="340"/>
      <c r="V271" s="340"/>
      <c r="W271" s="340"/>
      <c r="X271" s="340"/>
      <c r="Y271" s="340"/>
    </row>
    <row r="272" ht="16.5" customHeight="1">
      <c r="A272" s="356"/>
      <c r="B272" s="357"/>
      <c r="C272" s="358"/>
      <c r="D272" s="340"/>
      <c r="E272" s="340"/>
      <c r="F272" s="340"/>
      <c r="G272" s="340"/>
      <c r="H272" s="340"/>
      <c r="I272" s="340"/>
      <c r="J272" s="340"/>
      <c r="K272" s="340"/>
      <c r="L272" s="340"/>
      <c r="M272" s="340"/>
      <c r="N272" s="340"/>
      <c r="O272" s="340"/>
      <c r="P272" s="340"/>
      <c r="Q272" s="340"/>
      <c r="R272" s="340"/>
      <c r="S272" s="340"/>
      <c r="T272" s="340"/>
      <c r="U272" s="340"/>
      <c r="V272" s="340"/>
      <c r="W272" s="340"/>
      <c r="X272" s="340"/>
      <c r="Y272" s="340"/>
    </row>
    <row r="273" ht="16.5" customHeight="1">
      <c r="A273" s="356"/>
      <c r="B273" s="357"/>
      <c r="C273" s="358"/>
      <c r="D273" s="340"/>
      <c r="E273" s="340"/>
      <c r="F273" s="340"/>
      <c r="G273" s="340"/>
      <c r="H273" s="340"/>
      <c r="I273" s="340"/>
      <c r="J273" s="340"/>
      <c r="K273" s="340"/>
      <c r="L273" s="340"/>
      <c r="M273" s="340"/>
      <c r="N273" s="340"/>
      <c r="O273" s="340"/>
      <c r="P273" s="340"/>
      <c r="Q273" s="340"/>
      <c r="R273" s="340"/>
      <c r="S273" s="340"/>
      <c r="T273" s="340"/>
      <c r="U273" s="340"/>
      <c r="V273" s="340"/>
      <c r="W273" s="340"/>
      <c r="X273" s="340"/>
      <c r="Y273" s="340"/>
    </row>
    <row r="274" ht="16.5" customHeight="1">
      <c r="A274" s="356"/>
      <c r="B274" s="357"/>
      <c r="C274" s="358"/>
      <c r="D274" s="340"/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  <c r="R274" s="340"/>
      <c r="S274" s="340"/>
      <c r="T274" s="340"/>
      <c r="U274" s="340"/>
      <c r="V274" s="340"/>
      <c r="W274" s="340"/>
      <c r="X274" s="340"/>
      <c r="Y274" s="340"/>
    </row>
    <row r="275" ht="16.5" customHeight="1">
      <c r="A275" s="356"/>
      <c r="B275" s="357"/>
      <c r="C275" s="358"/>
      <c r="D275" s="340"/>
      <c r="E275" s="340"/>
      <c r="F275" s="340"/>
      <c r="G275" s="340"/>
      <c r="H275" s="340"/>
      <c r="I275" s="340"/>
      <c r="J275" s="340"/>
      <c r="K275" s="340"/>
      <c r="L275" s="340"/>
      <c r="M275" s="340"/>
      <c r="N275" s="340"/>
      <c r="O275" s="340"/>
      <c r="P275" s="340"/>
      <c r="Q275" s="340"/>
      <c r="R275" s="340"/>
      <c r="S275" s="340"/>
      <c r="T275" s="340"/>
      <c r="U275" s="340"/>
      <c r="V275" s="340"/>
      <c r="W275" s="340"/>
      <c r="X275" s="340"/>
      <c r="Y275" s="340"/>
    </row>
    <row r="276" ht="16.5" customHeight="1">
      <c r="A276" s="356"/>
      <c r="B276" s="357"/>
      <c r="C276" s="358"/>
      <c r="D276" s="340"/>
      <c r="E276" s="340"/>
      <c r="F276" s="340"/>
      <c r="G276" s="340"/>
      <c r="H276" s="340"/>
      <c r="I276" s="340"/>
      <c r="J276" s="340"/>
      <c r="K276" s="340"/>
      <c r="L276" s="340"/>
      <c r="M276" s="340"/>
      <c r="N276" s="340"/>
      <c r="O276" s="340"/>
      <c r="P276" s="340"/>
      <c r="Q276" s="340"/>
      <c r="R276" s="340"/>
      <c r="S276" s="340"/>
      <c r="T276" s="340"/>
      <c r="U276" s="340"/>
      <c r="V276" s="340"/>
      <c r="W276" s="340"/>
      <c r="X276" s="340"/>
      <c r="Y276" s="340"/>
    </row>
    <row r="277" ht="16.5" customHeight="1">
      <c r="A277" s="356"/>
      <c r="B277" s="357"/>
      <c r="C277" s="358"/>
      <c r="D277" s="340"/>
      <c r="E277" s="340"/>
      <c r="F277" s="340"/>
      <c r="G277" s="340"/>
      <c r="H277" s="340"/>
      <c r="I277" s="340"/>
      <c r="J277" s="340"/>
      <c r="K277" s="340"/>
      <c r="L277" s="340"/>
      <c r="M277" s="340"/>
      <c r="N277" s="340"/>
      <c r="O277" s="340"/>
      <c r="P277" s="340"/>
      <c r="Q277" s="340"/>
      <c r="R277" s="340"/>
      <c r="S277" s="340"/>
      <c r="T277" s="340"/>
      <c r="U277" s="340"/>
      <c r="V277" s="340"/>
      <c r="W277" s="340"/>
      <c r="X277" s="340"/>
      <c r="Y277" s="340"/>
    </row>
    <row r="278" ht="16.5" customHeight="1">
      <c r="A278" s="356"/>
      <c r="B278" s="357"/>
      <c r="C278" s="358"/>
      <c r="D278" s="340"/>
      <c r="E278" s="340"/>
      <c r="F278" s="340"/>
      <c r="G278" s="340"/>
      <c r="H278" s="340"/>
      <c r="I278" s="340"/>
      <c r="J278" s="340"/>
      <c r="K278" s="340"/>
      <c r="L278" s="340"/>
      <c r="M278" s="340"/>
      <c r="N278" s="340"/>
      <c r="O278" s="340"/>
      <c r="P278" s="340"/>
      <c r="Q278" s="340"/>
      <c r="R278" s="340"/>
      <c r="S278" s="340"/>
      <c r="T278" s="340"/>
      <c r="U278" s="340"/>
      <c r="V278" s="340"/>
      <c r="W278" s="340"/>
      <c r="X278" s="340"/>
      <c r="Y278" s="340"/>
    </row>
    <row r="279" ht="16.5" customHeight="1">
      <c r="A279" s="356"/>
      <c r="B279" s="357"/>
      <c r="C279" s="358"/>
      <c r="D279" s="340"/>
      <c r="E279" s="340"/>
      <c r="F279" s="340"/>
      <c r="G279" s="340"/>
      <c r="H279" s="340"/>
      <c r="I279" s="340"/>
      <c r="J279" s="340"/>
      <c r="K279" s="340"/>
      <c r="L279" s="340"/>
      <c r="M279" s="340"/>
      <c r="N279" s="340"/>
      <c r="O279" s="340"/>
      <c r="P279" s="340"/>
      <c r="Q279" s="340"/>
      <c r="R279" s="340"/>
      <c r="S279" s="340"/>
      <c r="T279" s="340"/>
      <c r="U279" s="340"/>
      <c r="V279" s="340"/>
      <c r="W279" s="340"/>
      <c r="X279" s="340"/>
      <c r="Y279" s="340"/>
    </row>
    <row r="280" ht="16.5" customHeight="1">
      <c r="A280" s="356"/>
      <c r="B280" s="357"/>
      <c r="C280" s="358"/>
      <c r="D280" s="340"/>
      <c r="E280" s="340"/>
      <c r="F280" s="340"/>
      <c r="G280" s="340"/>
      <c r="H280" s="340"/>
      <c r="I280" s="340"/>
      <c r="J280" s="340"/>
      <c r="K280" s="340"/>
      <c r="L280" s="340"/>
      <c r="M280" s="340"/>
      <c r="N280" s="340"/>
      <c r="O280" s="340"/>
      <c r="P280" s="340"/>
      <c r="Q280" s="340"/>
      <c r="R280" s="340"/>
      <c r="S280" s="340"/>
      <c r="T280" s="340"/>
      <c r="U280" s="340"/>
      <c r="V280" s="340"/>
      <c r="W280" s="340"/>
      <c r="X280" s="340"/>
      <c r="Y280" s="340"/>
    </row>
    <row r="281" ht="16.5" customHeight="1">
      <c r="A281" s="356"/>
      <c r="B281" s="357"/>
      <c r="C281" s="358"/>
      <c r="D281" s="340"/>
      <c r="E281" s="340"/>
      <c r="F281" s="340"/>
      <c r="G281" s="340"/>
      <c r="H281" s="340"/>
      <c r="I281" s="340"/>
      <c r="J281" s="340"/>
      <c r="K281" s="340"/>
      <c r="L281" s="340"/>
      <c r="M281" s="340"/>
      <c r="N281" s="340"/>
      <c r="O281" s="340"/>
      <c r="P281" s="340"/>
      <c r="Q281" s="340"/>
      <c r="R281" s="340"/>
      <c r="S281" s="340"/>
      <c r="T281" s="340"/>
      <c r="U281" s="340"/>
      <c r="V281" s="340"/>
      <c r="W281" s="340"/>
      <c r="X281" s="340"/>
      <c r="Y281" s="340"/>
    </row>
    <row r="282" ht="16.5" customHeight="1">
      <c r="A282" s="356"/>
      <c r="B282" s="357"/>
      <c r="C282" s="358"/>
      <c r="D282" s="340"/>
      <c r="E282" s="340"/>
      <c r="F282" s="340"/>
      <c r="G282" s="340"/>
      <c r="H282" s="340"/>
      <c r="I282" s="340"/>
      <c r="J282" s="340"/>
      <c r="K282" s="340"/>
      <c r="L282" s="340"/>
      <c r="M282" s="340"/>
      <c r="N282" s="340"/>
      <c r="O282" s="340"/>
      <c r="P282" s="340"/>
      <c r="Q282" s="340"/>
      <c r="R282" s="340"/>
      <c r="S282" s="340"/>
      <c r="T282" s="340"/>
      <c r="U282" s="340"/>
      <c r="V282" s="340"/>
      <c r="W282" s="340"/>
      <c r="X282" s="340"/>
      <c r="Y282" s="340"/>
    </row>
    <row r="283" ht="16.5" customHeight="1">
      <c r="A283" s="356"/>
      <c r="B283" s="357"/>
      <c r="C283" s="358"/>
      <c r="D283" s="340"/>
      <c r="E283" s="340"/>
      <c r="F283" s="340"/>
      <c r="G283" s="340"/>
      <c r="H283" s="340"/>
      <c r="I283" s="340"/>
      <c r="J283" s="340"/>
      <c r="K283" s="340"/>
      <c r="L283" s="340"/>
      <c r="M283" s="340"/>
      <c r="N283" s="340"/>
      <c r="O283" s="340"/>
      <c r="P283" s="340"/>
      <c r="Q283" s="340"/>
      <c r="R283" s="340"/>
      <c r="S283" s="340"/>
      <c r="T283" s="340"/>
      <c r="U283" s="340"/>
      <c r="V283" s="340"/>
      <c r="W283" s="340"/>
      <c r="X283" s="340"/>
      <c r="Y283" s="340"/>
    </row>
    <row r="284" ht="16.5" customHeight="1">
      <c r="A284" s="356"/>
      <c r="B284" s="357"/>
      <c r="C284" s="358"/>
      <c r="D284" s="340"/>
      <c r="E284" s="340"/>
      <c r="F284" s="340"/>
      <c r="G284" s="340"/>
      <c r="H284" s="340"/>
      <c r="I284" s="340"/>
      <c r="J284" s="340"/>
      <c r="K284" s="340"/>
      <c r="L284" s="340"/>
      <c r="M284" s="340"/>
      <c r="N284" s="340"/>
      <c r="O284" s="340"/>
      <c r="P284" s="340"/>
      <c r="Q284" s="340"/>
      <c r="R284" s="340"/>
      <c r="S284" s="340"/>
      <c r="T284" s="340"/>
      <c r="U284" s="340"/>
      <c r="V284" s="340"/>
      <c r="W284" s="340"/>
      <c r="X284" s="340"/>
      <c r="Y284" s="340"/>
    </row>
    <row r="285" ht="16.5" customHeight="1">
      <c r="A285" s="356"/>
      <c r="B285" s="357"/>
      <c r="C285" s="358"/>
      <c r="D285" s="340"/>
      <c r="E285" s="340"/>
      <c r="F285" s="340"/>
      <c r="G285" s="340"/>
      <c r="H285" s="340"/>
      <c r="I285" s="340"/>
      <c r="J285" s="340"/>
      <c r="K285" s="340"/>
      <c r="L285" s="340"/>
      <c r="M285" s="340"/>
      <c r="N285" s="340"/>
      <c r="O285" s="340"/>
      <c r="P285" s="340"/>
      <c r="Q285" s="340"/>
      <c r="R285" s="340"/>
      <c r="S285" s="340"/>
      <c r="T285" s="340"/>
      <c r="U285" s="340"/>
      <c r="V285" s="340"/>
      <c r="W285" s="340"/>
      <c r="X285" s="340"/>
      <c r="Y285" s="340"/>
    </row>
    <row r="286" ht="16.5" customHeight="1">
      <c r="A286" s="356"/>
      <c r="B286" s="357"/>
      <c r="C286" s="358"/>
      <c r="D286" s="340"/>
      <c r="E286" s="340"/>
      <c r="F286" s="340"/>
      <c r="G286" s="340"/>
      <c r="H286" s="340"/>
      <c r="I286" s="340"/>
      <c r="J286" s="340"/>
      <c r="K286" s="340"/>
      <c r="L286" s="340"/>
      <c r="M286" s="340"/>
      <c r="N286" s="340"/>
      <c r="O286" s="340"/>
      <c r="P286" s="340"/>
      <c r="Q286" s="340"/>
      <c r="R286" s="340"/>
      <c r="S286" s="340"/>
      <c r="T286" s="340"/>
      <c r="U286" s="340"/>
      <c r="V286" s="340"/>
      <c r="W286" s="340"/>
      <c r="X286" s="340"/>
      <c r="Y286" s="340"/>
    </row>
    <row r="287" ht="16.5" customHeight="1">
      <c r="A287" s="356"/>
      <c r="B287" s="357"/>
      <c r="C287" s="358"/>
      <c r="D287" s="340"/>
      <c r="E287" s="340"/>
      <c r="F287" s="340"/>
      <c r="G287" s="340"/>
      <c r="H287" s="340"/>
      <c r="I287" s="340"/>
      <c r="J287" s="340"/>
      <c r="K287" s="340"/>
      <c r="L287" s="340"/>
      <c r="M287" s="340"/>
      <c r="N287" s="340"/>
      <c r="O287" s="340"/>
      <c r="P287" s="340"/>
      <c r="Q287" s="340"/>
      <c r="R287" s="340"/>
      <c r="S287" s="340"/>
      <c r="T287" s="340"/>
      <c r="U287" s="340"/>
      <c r="V287" s="340"/>
      <c r="W287" s="340"/>
      <c r="X287" s="340"/>
      <c r="Y287" s="340"/>
    </row>
    <row r="288" ht="16.5" customHeight="1">
      <c r="A288" s="356"/>
      <c r="B288" s="357"/>
      <c r="C288" s="358"/>
      <c r="D288" s="340"/>
      <c r="E288" s="340"/>
      <c r="F288" s="340"/>
      <c r="G288" s="340"/>
      <c r="H288" s="340"/>
      <c r="I288" s="340"/>
      <c r="J288" s="340"/>
      <c r="K288" s="340"/>
      <c r="L288" s="340"/>
      <c r="M288" s="340"/>
      <c r="N288" s="340"/>
      <c r="O288" s="340"/>
      <c r="P288" s="340"/>
      <c r="Q288" s="340"/>
      <c r="R288" s="340"/>
      <c r="S288" s="340"/>
      <c r="T288" s="340"/>
      <c r="U288" s="340"/>
      <c r="V288" s="340"/>
      <c r="W288" s="340"/>
      <c r="X288" s="340"/>
      <c r="Y288" s="340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B66:B67"/>
    <mergeCell ref="C66:C67"/>
    <mergeCell ref="A62:A63"/>
    <mergeCell ref="B62:B63"/>
    <mergeCell ref="C62:C63"/>
    <mergeCell ref="A64:A65"/>
    <mergeCell ref="B64:B65"/>
    <mergeCell ref="C64:C65"/>
    <mergeCell ref="A66:A67"/>
    <mergeCell ref="B72:B73"/>
    <mergeCell ref="C72:C73"/>
    <mergeCell ref="A68:A69"/>
    <mergeCell ref="B68:B69"/>
    <mergeCell ref="C68:C69"/>
    <mergeCell ref="A70:A71"/>
    <mergeCell ref="B70:B71"/>
    <mergeCell ref="C70:C71"/>
    <mergeCell ref="A72:A73"/>
    <mergeCell ref="B78:B79"/>
    <mergeCell ref="C78:C79"/>
    <mergeCell ref="A74:A75"/>
    <mergeCell ref="B74:B75"/>
    <mergeCell ref="C74:C75"/>
    <mergeCell ref="A76:A77"/>
    <mergeCell ref="B76:B77"/>
    <mergeCell ref="C76:C77"/>
    <mergeCell ref="A78:A79"/>
    <mergeCell ref="B84:B85"/>
    <mergeCell ref="C84:C85"/>
    <mergeCell ref="A80:A81"/>
    <mergeCell ref="B80:B81"/>
    <mergeCell ref="C80:C81"/>
    <mergeCell ref="A82:A83"/>
    <mergeCell ref="B82:B83"/>
    <mergeCell ref="C82:C83"/>
    <mergeCell ref="A84:A85"/>
    <mergeCell ref="B6:B7"/>
    <mergeCell ref="C6:C7"/>
    <mergeCell ref="A2:A3"/>
    <mergeCell ref="B2:B3"/>
    <mergeCell ref="C2:C3"/>
    <mergeCell ref="A4:A5"/>
    <mergeCell ref="B4:B5"/>
    <mergeCell ref="C4:C5"/>
    <mergeCell ref="A6:A7"/>
    <mergeCell ref="B12:B13"/>
    <mergeCell ref="C12:C13"/>
    <mergeCell ref="A8:A9"/>
    <mergeCell ref="B8:B9"/>
    <mergeCell ref="C8:C9"/>
    <mergeCell ref="A10:A11"/>
    <mergeCell ref="B10:B11"/>
    <mergeCell ref="C10:C11"/>
    <mergeCell ref="A12:A13"/>
    <mergeCell ref="B18:B19"/>
    <mergeCell ref="C18:C19"/>
    <mergeCell ref="A14:A15"/>
    <mergeCell ref="B14:B15"/>
    <mergeCell ref="C14:C15"/>
    <mergeCell ref="A16:A17"/>
    <mergeCell ref="B16:B17"/>
    <mergeCell ref="C16:C17"/>
    <mergeCell ref="A18:A19"/>
    <mergeCell ref="A86:A87"/>
    <mergeCell ref="B86:B87"/>
    <mergeCell ref="C86:C87"/>
    <mergeCell ref="B24:B25"/>
    <mergeCell ref="C24:C25"/>
    <mergeCell ref="A20:A21"/>
    <mergeCell ref="B20:B21"/>
    <mergeCell ref="C20:C21"/>
    <mergeCell ref="A22:A23"/>
    <mergeCell ref="B22:B23"/>
    <mergeCell ref="C22:C23"/>
    <mergeCell ref="A24:A25"/>
    <mergeCell ref="B30:B31"/>
    <mergeCell ref="C30:C31"/>
    <mergeCell ref="A26:A27"/>
    <mergeCell ref="B26:B27"/>
    <mergeCell ref="C26:C27"/>
    <mergeCell ref="A28:A29"/>
    <mergeCell ref="B28:B29"/>
    <mergeCell ref="C28:C29"/>
    <mergeCell ref="A30:A31"/>
    <mergeCell ref="B36:B37"/>
    <mergeCell ref="C36:C37"/>
    <mergeCell ref="A32:A33"/>
    <mergeCell ref="B32:B33"/>
    <mergeCell ref="C32:C33"/>
    <mergeCell ref="A34:A35"/>
    <mergeCell ref="B34:B35"/>
    <mergeCell ref="C34:C35"/>
    <mergeCell ref="A36:A37"/>
    <mergeCell ref="B42:B43"/>
    <mergeCell ref="C42:C43"/>
    <mergeCell ref="A38:A39"/>
    <mergeCell ref="B38:B39"/>
    <mergeCell ref="C38:C39"/>
    <mergeCell ref="A40:A41"/>
    <mergeCell ref="B40:B41"/>
    <mergeCell ref="C40:C41"/>
    <mergeCell ref="A42:A43"/>
    <mergeCell ref="B48:B49"/>
    <mergeCell ref="C48:C49"/>
    <mergeCell ref="A44:A45"/>
    <mergeCell ref="B44:B45"/>
    <mergeCell ref="C44:C45"/>
    <mergeCell ref="A46:A47"/>
    <mergeCell ref="B46:B47"/>
    <mergeCell ref="C46:C47"/>
    <mergeCell ref="A48:A49"/>
    <mergeCell ref="B54:B55"/>
    <mergeCell ref="C54:C55"/>
    <mergeCell ref="A50:A51"/>
    <mergeCell ref="B50:B51"/>
    <mergeCell ref="C50:C51"/>
    <mergeCell ref="A52:A53"/>
    <mergeCell ref="B52:B53"/>
    <mergeCell ref="C52:C53"/>
    <mergeCell ref="A54:A55"/>
    <mergeCell ref="B60:B61"/>
    <mergeCell ref="C60:C61"/>
    <mergeCell ref="A56:A57"/>
    <mergeCell ref="B56:B57"/>
    <mergeCell ref="C56:C57"/>
    <mergeCell ref="A58:A59"/>
    <mergeCell ref="B58:B59"/>
    <mergeCell ref="C58:C59"/>
    <mergeCell ref="A60:A6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2021-07-24T23:06:20Z</dcterms:created>
  <dc:creator>ismail - [2010]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d3d1095571d0472ca02831d37af6f497</vt:lpwstr>
  </property>
</Properties>
</file>